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490" windowHeight="7785" firstSheet="12" activeTab="15"/>
  </bookViews>
  <sheets>
    <sheet name="Trực tuyến 03.4" sheetId="25" r:id="rId1"/>
    <sheet name="trực tuyến 10.4" sheetId="26" r:id="rId2"/>
    <sheet name="trực tuyến 17.4" sheetId="27" r:id="rId3"/>
    <sheet name="trực tuyến 24.04" sheetId="28" r:id="rId4"/>
    <sheet name="trực tuyến 08.05" sheetId="29" r:id="rId5"/>
    <sheet name="trực tuyến 15.05" sheetId="30" r:id="rId6"/>
    <sheet name="trực tuyến 22.05" sheetId="31" r:id="rId7"/>
    <sheet name="trực tuyến 29.05" sheetId="32" r:id="rId8"/>
    <sheet name="trực tuyến 05.06" sheetId="33" r:id="rId9"/>
    <sheet name="trực tuyến 12.06" sheetId="34" r:id="rId10"/>
    <sheet name="trực tuyến 19.06" sheetId="35" r:id="rId11"/>
    <sheet name="trực tuyến 26.06" sheetId="36" r:id="rId12"/>
    <sheet name="trực tuyến 03,07" sheetId="37" r:id="rId13"/>
    <sheet name="trực tuyến 10.07" sheetId="39" r:id="rId14"/>
    <sheet name="trực tuyến 17.07 " sheetId="38" r:id="rId15"/>
    <sheet name="trực tuyến 24.07" sheetId="40" r:id="rId16"/>
    <sheet name="trực tuyến 31.07" sheetId="41" r:id="rId17"/>
  </sheets>
  <calcPr calcId="144525"/>
</workbook>
</file>

<file path=xl/calcChain.xml><?xml version="1.0" encoding="utf-8"?>
<calcChain xmlns="http://schemas.openxmlformats.org/spreadsheetml/2006/main">
  <c r="J27" i="41" l="1"/>
  <c r="H27" i="41"/>
  <c r="G27" i="41"/>
  <c r="F27" i="41"/>
  <c r="E27" i="41"/>
  <c r="D27" i="41"/>
  <c r="L18" i="41"/>
  <c r="J18" i="41"/>
  <c r="I18" i="41"/>
  <c r="H18" i="41"/>
  <c r="G18" i="41"/>
  <c r="F18" i="41"/>
  <c r="E18" i="41"/>
  <c r="D18" i="41"/>
  <c r="J24" i="40"/>
  <c r="I24" i="40"/>
  <c r="H24" i="40"/>
  <c r="G24" i="40"/>
  <c r="F24" i="40"/>
  <c r="E24" i="40"/>
  <c r="D24" i="40"/>
  <c r="L15" i="40"/>
  <c r="J15" i="40"/>
  <c r="I15" i="40"/>
  <c r="H15" i="40"/>
  <c r="G15" i="40"/>
  <c r="F15" i="40"/>
  <c r="E15" i="40"/>
  <c r="D15" i="40"/>
  <c r="J26" i="39" l="1"/>
  <c r="I26" i="39"/>
  <c r="H26" i="39"/>
  <c r="G26" i="39"/>
  <c r="F26" i="39"/>
  <c r="E26" i="39"/>
  <c r="D26" i="39"/>
  <c r="L17" i="39"/>
  <c r="J17" i="39"/>
  <c r="I17" i="39"/>
  <c r="H17" i="39"/>
  <c r="G17" i="39"/>
  <c r="F17" i="39"/>
  <c r="E17" i="39"/>
  <c r="D17" i="39"/>
  <c r="J27" i="38" l="1"/>
  <c r="I27" i="38"/>
  <c r="H27" i="38"/>
  <c r="G27" i="38"/>
  <c r="F27" i="38"/>
  <c r="E27" i="38"/>
  <c r="D27" i="38"/>
  <c r="L16" i="38"/>
  <c r="J16" i="38"/>
  <c r="I16" i="38"/>
  <c r="H16" i="38"/>
  <c r="G16" i="38"/>
  <c r="F16" i="38"/>
  <c r="E16" i="38"/>
  <c r="D16" i="38"/>
  <c r="J28" i="37"/>
  <c r="I28" i="37"/>
  <c r="H28" i="37"/>
  <c r="G28" i="37"/>
  <c r="F28" i="37"/>
  <c r="E28" i="37"/>
  <c r="D28" i="37"/>
  <c r="L18" i="37"/>
  <c r="J18" i="37"/>
  <c r="I18" i="37"/>
  <c r="H18" i="37"/>
  <c r="G18" i="37"/>
  <c r="F18" i="37"/>
  <c r="E18" i="37"/>
  <c r="D18" i="37"/>
  <c r="J28" i="36" l="1"/>
  <c r="I28" i="36"/>
  <c r="H28" i="36"/>
  <c r="G28" i="36"/>
  <c r="F28" i="36"/>
  <c r="E28" i="36"/>
  <c r="D28" i="36"/>
  <c r="L19" i="36"/>
  <c r="J19" i="36"/>
  <c r="I19" i="36"/>
  <c r="H19" i="36"/>
  <c r="G19" i="36"/>
  <c r="F19" i="36"/>
  <c r="E19" i="36"/>
  <c r="D19" i="36"/>
  <c r="D28" i="35" l="1"/>
  <c r="E17" i="35"/>
  <c r="F17" i="35"/>
  <c r="G17" i="35"/>
  <c r="H17" i="35"/>
  <c r="I17" i="35"/>
  <c r="J17" i="35"/>
  <c r="D17" i="35"/>
  <c r="J28" i="35" l="1"/>
  <c r="I28" i="35"/>
  <c r="H28" i="35"/>
  <c r="G28" i="35"/>
  <c r="F28" i="35"/>
  <c r="E28" i="35"/>
  <c r="L17" i="35"/>
  <c r="L16" i="34"/>
  <c r="J16" i="34"/>
  <c r="I16" i="34"/>
  <c r="H16" i="34"/>
  <c r="G16" i="34"/>
  <c r="F16" i="34"/>
  <c r="E16" i="34"/>
  <c r="D16" i="34"/>
  <c r="J28" i="34" l="1"/>
  <c r="I28" i="34"/>
  <c r="H28" i="34"/>
  <c r="G28" i="34"/>
  <c r="F28" i="34"/>
  <c r="E28" i="34"/>
  <c r="D28" i="34"/>
  <c r="M19" i="33" l="1"/>
  <c r="E19" i="33"/>
  <c r="F19" i="33"/>
  <c r="G19" i="33"/>
  <c r="H19" i="33"/>
  <c r="I19" i="33"/>
  <c r="J19" i="33"/>
  <c r="D19" i="33"/>
  <c r="J32" i="33" l="1"/>
  <c r="I32" i="33"/>
  <c r="H32" i="33"/>
  <c r="G32" i="33"/>
  <c r="F32" i="33"/>
  <c r="E32" i="33"/>
  <c r="D32" i="33"/>
  <c r="J33" i="32" l="1"/>
  <c r="I33" i="32"/>
  <c r="H33" i="32"/>
  <c r="G33" i="32"/>
  <c r="F33" i="32"/>
  <c r="E33" i="32"/>
  <c r="D33" i="32"/>
  <c r="J19" i="32"/>
  <c r="I19" i="32"/>
  <c r="J20" i="31" l="1"/>
  <c r="I20" i="31"/>
  <c r="I39" i="31" l="1"/>
  <c r="J39" i="31"/>
  <c r="G39" i="31"/>
  <c r="H39" i="31"/>
  <c r="F39" i="31"/>
  <c r="E39" i="31"/>
  <c r="D39" i="31"/>
  <c r="H21" i="30" l="1"/>
  <c r="E21" i="30"/>
  <c r="D21" i="30"/>
  <c r="F21" i="30"/>
  <c r="G21" i="30"/>
  <c r="I21" i="30"/>
  <c r="J21" i="30"/>
  <c r="H43" i="30" l="1"/>
  <c r="E43" i="30"/>
  <c r="D43" i="30"/>
  <c r="F43" i="30"/>
  <c r="J43" i="30"/>
  <c r="I43" i="30"/>
  <c r="G43" i="30"/>
  <c r="J35" i="29" l="1"/>
  <c r="I35" i="29"/>
  <c r="H35" i="29"/>
  <c r="G35" i="29"/>
  <c r="F35" i="29"/>
  <c r="E35" i="29"/>
  <c r="D35" i="29"/>
  <c r="J17" i="29"/>
  <c r="I17" i="29"/>
  <c r="H17" i="29"/>
  <c r="G17" i="29"/>
  <c r="F17" i="29"/>
  <c r="E17" i="29"/>
  <c r="D17" i="29"/>
  <c r="D10" i="28" l="1"/>
  <c r="D9" i="28"/>
  <c r="D11" i="28"/>
  <c r="D27" i="28" l="1"/>
  <c r="D28" i="28"/>
  <c r="D29" i="28"/>
  <c r="D30" i="28"/>
  <c r="D31" i="28"/>
  <c r="J32" i="28"/>
  <c r="I32" i="28"/>
  <c r="H32" i="28"/>
  <c r="G32" i="28"/>
  <c r="F32" i="28"/>
  <c r="E32" i="28"/>
  <c r="D26" i="28"/>
  <c r="D24" i="28"/>
  <c r="D23" i="28"/>
  <c r="D22" i="28"/>
  <c r="D21" i="28"/>
  <c r="J16" i="28"/>
  <c r="I16" i="28"/>
  <c r="H16" i="28"/>
  <c r="G16" i="28"/>
  <c r="F16" i="28"/>
  <c r="E16" i="28"/>
  <c r="D15" i="28"/>
  <c r="D14" i="28"/>
  <c r="D13" i="28"/>
  <c r="D12" i="28"/>
  <c r="D16" i="28" l="1"/>
  <c r="D32" i="28"/>
  <c r="D12" i="27"/>
  <c r="D13" i="27"/>
  <c r="J32" i="27" l="1"/>
  <c r="I32" i="27"/>
  <c r="H32" i="27"/>
  <c r="G32" i="27"/>
  <c r="F32" i="27"/>
  <c r="E32" i="27"/>
  <c r="D31" i="27"/>
  <c r="D30" i="27"/>
  <c r="D29" i="27"/>
  <c r="D28" i="27"/>
  <c r="D27" i="27"/>
  <c r="D26" i="27"/>
  <c r="D25" i="27"/>
  <c r="D24" i="27"/>
  <c r="J19" i="27"/>
  <c r="I19" i="27"/>
  <c r="H19" i="27"/>
  <c r="G19" i="27"/>
  <c r="F19" i="27"/>
  <c r="E19" i="27"/>
  <c r="D18" i="27"/>
  <c r="D17" i="27"/>
  <c r="D16" i="27"/>
  <c r="D15" i="27"/>
  <c r="D14" i="27"/>
  <c r="D9" i="27"/>
  <c r="D19" i="27" l="1"/>
  <c r="D32" i="27"/>
  <c r="D29" i="26"/>
  <c r="D30" i="26"/>
  <c r="D10" i="26" l="1"/>
  <c r="D11" i="26"/>
  <c r="D12" i="26"/>
  <c r="D13" i="26"/>
  <c r="D14" i="26"/>
  <c r="D9" i="26"/>
  <c r="D27" i="26"/>
  <c r="D28" i="26"/>
  <c r="D31" i="26"/>
  <c r="J32" i="26"/>
  <c r="I32" i="26"/>
  <c r="H32" i="26"/>
  <c r="G32" i="26"/>
  <c r="F32" i="26"/>
  <c r="E32" i="26"/>
  <c r="D26" i="26"/>
  <c r="D25" i="26"/>
  <c r="D24" i="26"/>
  <c r="D23" i="26"/>
  <c r="D22" i="26"/>
  <c r="D21" i="26"/>
  <c r="D20" i="26"/>
  <c r="J15" i="26"/>
  <c r="I15" i="26"/>
  <c r="H15" i="26"/>
  <c r="G15" i="26"/>
  <c r="F15" i="26"/>
  <c r="E15" i="26"/>
  <c r="D15" i="26" l="1"/>
  <c r="D32" i="26"/>
  <c r="D21" i="25"/>
  <c r="D22" i="25"/>
  <c r="D23" i="25"/>
  <c r="D24" i="25"/>
  <c r="D25" i="25"/>
  <c r="D26" i="25"/>
  <c r="D27" i="25"/>
  <c r="D28" i="25"/>
  <c r="G29" i="25"/>
  <c r="H29" i="25"/>
  <c r="I29" i="25"/>
  <c r="J29" i="25"/>
  <c r="F29" i="25"/>
  <c r="D20" i="25"/>
  <c r="E29" i="25" l="1"/>
  <c r="D29" i="25"/>
  <c r="E15" i="25"/>
  <c r="F15" i="25"/>
  <c r="G15" i="25"/>
  <c r="H15" i="25"/>
  <c r="I15" i="25"/>
  <c r="J15" i="25"/>
  <c r="D15" i="25"/>
</calcChain>
</file>

<file path=xl/sharedStrings.xml><?xml version="1.0" encoding="utf-8"?>
<sst xmlns="http://schemas.openxmlformats.org/spreadsheetml/2006/main" count="882" uniqueCount="238">
  <si>
    <t>STT</t>
  </si>
  <si>
    <t>NỮ</t>
  </si>
  <si>
    <t>ĐH</t>
  </si>
  <si>
    <t>CĐ</t>
  </si>
  <si>
    <t>TC</t>
  </si>
  <si>
    <t>CNKT</t>
  </si>
  <si>
    <t>LĐPT</t>
  </si>
  <si>
    <t>TRUNG TÂM DỊCH VỤ VIỆC LÀM LÂM ĐỒNG</t>
  </si>
  <si>
    <t>HÌNH THỨC GIỚI THIỆU</t>
  </si>
  <si>
    <r>
      <t xml:space="preserve">PHÒNG </t>
    </r>
    <r>
      <rPr>
        <b/>
        <u/>
        <sz val="12"/>
        <color theme="1"/>
        <rFont val="Times New Roman"/>
        <family val="1"/>
      </rPr>
      <t>THÔNG TIN THỊ TRƯỜNG</t>
    </r>
    <r>
      <rPr>
        <b/>
        <sz val="12"/>
        <color theme="1"/>
        <rFont val="Times New Roman"/>
        <family val="1"/>
      </rPr>
      <t xml:space="preserve"> LAO ĐỘNG</t>
    </r>
  </si>
  <si>
    <t>TỔNG</t>
  </si>
  <si>
    <t>TRÌNH ĐỘ CHUYÊN MÔN</t>
  </si>
  <si>
    <t>DOANH NGHIỆP TUYỂN DỤNG</t>
  </si>
  <si>
    <t>GIỚI THIỆU ĐẾN DN</t>
  </si>
  <si>
    <t>CÔNG TY TNHH MINH QUÂN LONG</t>
  </si>
  <si>
    <t>CÔNG TY TNHH TAM HÀ</t>
  </si>
  <si>
    <t>2. Tại Đà Lạt</t>
  </si>
  <si>
    <t xml:space="preserve">      CỘNG HÒA XÃ HỘI CHỦ NGHĨA VIỆT NAM</t>
  </si>
  <si>
    <r>
      <t xml:space="preserve">     </t>
    </r>
    <r>
      <rPr>
        <b/>
        <u/>
        <sz val="12"/>
        <color theme="1"/>
        <rFont val="Times New Roman"/>
        <family val="1"/>
      </rPr>
      <t>Độc lập - Tự do - Hạnh phúc</t>
    </r>
  </si>
  <si>
    <t>1. Tại Văn phòng Bảo Lộc (chưa thực hiện)</t>
  </si>
  <si>
    <t>CÔNG TY CỔ PHẦN HAVEN</t>
  </si>
  <si>
    <t>CÔNG TY TNHH ĐỊA ỐC FIVE STARS</t>
  </si>
  <si>
    <t>CÔNG TY TNHH TRANG TRÍ NỘI THẤT MINH TIẾN</t>
  </si>
  <si>
    <t>CÔNG TY TNHH THÀNH KHANG</t>
  </si>
  <si>
    <t>C.TY TNHH ĐẠI THANH NGUYÊN</t>
  </si>
  <si>
    <t>NGÂN HÀNG TIÊN PHONG TP BANK LÂM ĐỒNG</t>
  </si>
  <si>
    <t>C.TY CP ĐẦU TƯ LAN ANH ĐÀ LẠT</t>
  </si>
  <si>
    <t>C.ty CP ĐT &amp; PT DV ĐẠI VIỆT</t>
  </si>
  <si>
    <t>DN Phỏng vấn trực tuyến tại Phiên GDVL</t>
  </si>
  <si>
    <t>HỘ CÁ NHÂN NGUYỄN PHÚC TÀI</t>
  </si>
  <si>
    <t>BÁO CÁO KẾT QUẢ SAU PHIÊN GDVL TRỰC TUYẾN TẠI 
BẢO LỘC VÀ ĐÀ LẠT NGÀY 10/4/2020</t>
  </si>
  <si>
    <t>C.ty Cp Thủy Điện Trung Nam</t>
  </si>
  <si>
    <t>C.ty Truyền Hình Cáp SCTV</t>
  </si>
  <si>
    <t>C.ty TNHH Thành Khang</t>
  </si>
  <si>
    <t>C.ty TNHH Tiến Đức</t>
  </si>
  <si>
    <t>C.ty TNHH Địa Ốc Five stars</t>
  </si>
  <si>
    <t>C.ty TNHH Đại Thanh Nguyên</t>
  </si>
  <si>
    <t>Ngân Hàng Tiên Phong TP bank Lâm Đồng</t>
  </si>
  <si>
    <t>C.ty CP Haven</t>
  </si>
  <si>
    <t>C.ty DooSan</t>
  </si>
  <si>
    <t>C.ty TNHH Đông Phú Gia</t>
  </si>
  <si>
    <t>C.ty Gold See Đà Lạt</t>
  </si>
  <si>
    <t>Tập Đoàn Tôn Hoa Sen Bảo Lộc</t>
  </si>
  <si>
    <t>C.ty CP ĐT CN Thái Nam</t>
  </si>
  <si>
    <t>Tập Đoàn Viễn Thông Quân Đội Viettel - Bảo Lộc</t>
  </si>
  <si>
    <t>Cn C.ty CP Scavi Lâm Đồng</t>
  </si>
  <si>
    <t>C.ty TNHH TP An Vạn Thịnh</t>
  </si>
  <si>
    <t>C.ty TNHH Mekava Việt Nam</t>
  </si>
  <si>
    <t>C.ty CP ĐT &amp; PT DV Đại Việt</t>
  </si>
  <si>
    <t>Đà Lạt, ngày 17 Tháng 4 năm 2020</t>
  </si>
  <si>
    <t>BÁO CÁO KẾT QUẢ SAU PHIÊN GDVL TRỰC TUYẾN TẠI 
BẢO LỘC VÀ ĐÀ LẠT NGÀY 17/4/2020</t>
  </si>
  <si>
    <t>C.ty CP Dược Phương Nam</t>
  </si>
  <si>
    <t>C.ty TNHH TMDV Đông A Đà Lạt</t>
  </si>
  <si>
    <t>Hoàng Trọng Hạt</t>
  </si>
  <si>
    <t>Hoàng Văn Hiệp</t>
  </si>
  <si>
    <t>C.ty Sinh Học Sạch</t>
  </si>
  <si>
    <t>Truyền hình cáp SCTV</t>
  </si>
  <si>
    <t>C.ty TNHH Lộc Thành Đạt</t>
  </si>
  <si>
    <t>Mỹ phẩm Xuân Trang</t>
  </si>
  <si>
    <t>Ngân Hàng Quân Đội</t>
  </si>
  <si>
    <t>C.ty Bảo Hiểm Prudential</t>
  </si>
  <si>
    <t>Cn C.ty C Scavi Lâm Đồng</t>
  </si>
  <si>
    <t>Tập Đoàn Tôn Hoa Sen</t>
  </si>
  <si>
    <t>Viettel Bảo Lộc</t>
  </si>
  <si>
    <t>C.ty Cp ĐT CN Thái Nam</t>
  </si>
  <si>
    <t>C.ty TNHH Mekava</t>
  </si>
  <si>
    <t>C.ty TNHH Tam Hà</t>
  </si>
  <si>
    <t xml:space="preserve">1. Tại Văn phòng Bảo Lộc </t>
  </si>
  <si>
    <t>CÔNG TY TRUYỀN HÌNH CÁP SCTV SAIGON TOURIST</t>
  </si>
  <si>
    <t>CÔNG TY TNHH NC9 VIỆT NAM( khu vực Đà Lạt)</t>
  </si>
  <si>
    <t>Đà Lạt, ngày 24 Tháng 4 năm 2020</t>
  </si>
  <si>
    <t>BÁO CÁO KẾT QUẢ SAU PHIÊN GDVL TRỰC TUYẾN TẠI 
BẢO LỘC VÀ ĐÀ LẠT NGÀY 24/4/2020</t>
  </si>
  <si>
    <t>Đà Lạt, ngày 10 Tháng 4 năm 2020</t>
  </si>
  <si>
    <t>CÔNG TY CP ĐẦU TƯ LAN ANH ĐÀ LẠT</t>
  </si>
  <si>
    <t>CÔNG TY CP ĐT &amp; PT DV ĐẠI VIỆT</t>
  </si>
  <si>
    <t>CÔNG TY SINH HỌC SẠCH</t>
  </si>
  <si>
    <t>CÔNG TY CP DƯỢC PHƯƠNG NAM</t>
  </si>
  <si>
    <t>CÔNG TY TNHH MINH VƯƠNG LONG</t>
  </si>
  <si>
    <t>VIETTEL BẢO LỘC</t>
  </si>
  <si>
    <t>NGÂN HÀNG QUÂN ĐỘI</t>
  </si>
  <si>
    <t>CÔNG TY TNHH AN VẠN THỊNH</t>
  </si>
  <si>
    <t>TẬP ĐOÀN TÔN HOA SEN</t>
  </si>
  <si>
    <t>PHÒNG KHÁM BÁCH THỊ HƯƠNG</t>
  </si>
  <si>
    <t>CÔNG TY TNHH TM NGUYÊN HÀ</t>
  </si>
  <si>
    <t xml:space="preserve">CÔNG TY BẢO HIỂM PRUDENTIAL </t>
  </si>
  <si>
    <t>Đà Lạt, ngày 03 Tháng 4 năm 2020</t>
  </si>
  <si>
    <t>BÁO CÁO KẾT QUẢ SAU PHIÊN GDVL TRỰC TUYẾN TẠI 
BẢO LỘC VÀ ĐÀ LẠT NGÀY 03/4/2020</t>
  </si>
  <si>
    <t>Đà Lạt, ngày 08 Tháng 05 năm 2020</t>
  </si>
  <si>
    <t>BÁO CÁO KẾT QUẢ SAU PHIÊN GDVL TRỰC TUYẾN TẠI 
BẢO LỘC VÀ ĐÀ LẠT NGÀY 08/5/2020</t>
  </si>
  <si>
    <t>CÔNG TY TNHH NÔNG NGHIỆP HẢI YẾN ĐÀ LẠT</t>
  </si>
  <si>
    <t>HỘ KINH DOANH CHỊ MINH</t>
  </si>
  <si>
    <t>SACOMBANK DI LINH</t>
  </si>
  <si>
    <t>HD BANK BẢO LỘC</t>
  </si>
  <si>
    <t>CÔNG TY CỔ PHẦN DƯỢC PHƯƠNG NAM</t>
  </si>
  <si>
    <t>CÔNG TY TNHH QUẢNG THÁI</t>
  </si>
  <si>
    <t>DNTN TRƯỜNG QUYỀN</t>
  </si>
  <si>
    <t>MỸ PHẨM XUÂN TRANG</t>
  </si>
  <si>
    <t>CÔNG TY SANDALS</t>
  </si>
  <si>
    <t>SMARTMOTHER EM</t>
  </si>
  <si>
    <t>SCAVI LÂM ĐỒNG</t>
  </si>
  <si>
    <t>AN VẠN THỊNH</t>
  </si>
  <si>
    <t xml:space="preserve">FORD ĐÀ LẠT - CN BẢO LỘC </t>
  </si>
  <si>
    <t>PRUDENTIAL</t>
  </si>
  <si>
    <t>CÔNG TY TNHH CAO GIA HÂN</t>
  </si>
  <si>
    <t>CÔNG TY CP ĐTTM - DV SX PHƯƠNG ĐÔNG</t>
  </si>
  <si>
    <t>CÔNG TY CP CÔNG NGHỆ KÍNH VIỆT PHÁP</t>
  </si>
  <si>
    <t>CÔNG TY DU LỊCH SONG CHÂU ĐÀ LẠT</t>
  </si>
  <si>
    <t>QUÁN DÊ TƯƠI 100% ĐÀ LẠT</t>
  </si>
  <si>
    <t>CÔNG TY CP DƯỢC NAM HÀ</t>
  </si>
  <si>
    <t>DNTT TRƯỜNG QUYỀN</t>
  </si>
  <si>
    <t>CÔNG TY TNHH TM DV XNK THANH MAI - SHOP HOA LA MOUR</t>
  </si>
  <si>
    <t>TRUNG TÂM NGOẠI NGỮ THT</t>
  </si>
  <si>
    <t>CÔNG TY TNHH SỢI ĐÀ LẠT</t>
  </si>
  <si>
    <t>Đà Lạt, ngày 15 Tháng 05 năm 2020</t>
  </si>
  <si>
    <t>BÁO CÁO KẾT QUẢ SAU PHIÊN GDVL TRỰC TUYẾN TẠI 
BẢO LỘC VÀ ĐÀ LẠT NGÀY 15/5/2020</t>
  </si>
  <si>
    <t>CÔNG TY TNHH MỸ PHẨM XUÂN TRANG</t>
  </si>
  <si>
    <t>CÔNG TY CP ĐẦU TƯ CÔNG NGHIỆP THÁI NAM</t>
  </si>
  <si>
    <t>CN CÔNG TY CP MAY NHÀ BÈ</t>
  </si>
  <si>
    <t>CÔNG TY CP SANDALS</t>
  </si>
  <si>
    <t xml:space="preserve">CÔNG TY CP TMDV Ô TÔ ĐÀ LẠT - CN BẢO LỘC </t>
  </si>
  <si>
    <t>CÔNG TY TNHH MAY ROYAL FAMILY</t>
  </si>
  <si>
    <t>CÔNG TY TNHH THỰC PHẨM AN VẠN THỊNH</t>
  </si>
  <si>
    <t>CÔNG TY TNHH SX TM GP SH SMARTMOTHER EM</t>
  </si>
  <si>
    <t>CÔNG TY TNHH PHAN NGUYỄN</t>
  </si>
  <si>
    <t>VIỆN THẨM MỸ BZCO</t>
  </si>
  <si>
    <t>NGÂN HÀNG HD BANK BẢO LỘC</t>
  </si>
  <si>
    <t>C.TY TNHH MEKAVA</t>
  </si>
  <si>
    <t>CÔNG TY TNHH THIẾT KÊ TRANG TRÍ NỘI THẤT QUẢNG CÁO TƯỜNG LD</t>
  </si>
  <si>
    <t>KHU NGHỈ DƯỠNG NAM HỒ  - ĐÀ LẠT</t>
  </si>
  <si>
    <t>CÔNG TY CỔ PHẦN  Ô TÔ ĐÀ LẠT</t>
  </si>
  <si>
    <t>CÔNG TY CP TẬP ĐOÀN MAI LINH TẠI LÂM ĐỒNG</t>
  </si>
  <si>
    <t>BƯU ĐIỆN TỈNH LÂM ĐỒNG</t>
  </si>
  <si>
    <t>NHÀ HÀNG HOÀN KIỆT</t>
  </si>
  <si>
    <t>KHÁCH SẠN BÍCH ĐÀO BOUTIQUE</t>
  </si>
  <si>
    <t>CÁ TẦM VN</t>
  </si>
  <si>
    <t>CÔNG TY TNHH TƯ VẤN TÀI CHÍNH &amp; BẤT ĐỘNG SẢN TOÀN CẦU</t>
  </si>
  <si>
    <t>CÔNG TY TNHH SINH HỌC SẠCH</t>
  </si>
  <si>
    <t>VP CÔNG CHỨNG NGUYỄN VĂN TUYỀN</t>
  </si>
  <si>
    <t>AM GROUP</t>
  </si>
  <si>
    <t>HỒ BƠI PHÙ ĐỔNG</t>
  </si>
  <si>
    <t>BÒ KOBE</t>
  </si>
  <si>
    <t>NGUYÊN HÀ</t>
  </si>
  <si>
    <t>SCAVI</t>
  </si>
  <si>
    <t>PHÚ LỘC SƠN</t>
  </si>
  <si>
    <t>BÌNH THIÊN HÀ</t>
  </si>
  <si>
    <t>SANDAL</t>
  </si>
  <si>
    <t>VIETTEL</t>
  </si>
  <si>
    <t>THÁI NAM</t>
  </si>
  <si>
    <t>Đà Lạt, ngày 22 Tháng 05 năm 2020</t>
  </si>
  <si>
    <t>BÁO CÁO KẾT QUẢ SAU PHIÊN GDVL TRỰC TUYẾN TẠI 
BẢO LỘC VÀ ĐÀ LẠT NGÀY 22/5/2020</t>
  </si>
  <si>
    <t>BẢO HIỂM CHUBB LIFE VIỆT NAM</t>
  </si>
  <si>
    <t>CÔNG TY TNHH VINPRO. GROUP</t>
  </si>
  <si>
    <t>CÔNG TY CỔ PHẦN RỪNG TRE</t>
  </si>
  <si>
    <t>CÔNG TY TNHH HẠT GIỐNG HOA VIỆT NAM - CHI NHÁNH ĐÀ LẠT</t>
  </si>
  <si>
    <t>CÔNG TY TNHH HẢI YẾN</t>
  </si>
  <si>
    <t>BẢO DUY NGUYỄN</t>
  </si>
  <si>
    <t>HOÀNG NINH</t>
  </si>
  <si>
    <t>NHÀ BÈ</t>
  </si>
  <si>
    <t>ĐAN NGỌC</t>
  </si>
  <si>
    <t>MERKAVA</t>
  </si>
  <si>
    <t>TÔN HOA SEN</t>
  </si>
  <si>
    <t>THẨM MỸ BZCO</t>
  </si>
  <si>
    <t>BÁO CÁO KẾT QUẢ SAU PHIÊN GDVL TRỰC TUYẾN TẠI 
BẢO LỘC VÀ ĐÀ LẠT NGÀY 29/5/2020</t>
  </si>
  <si>
    <t>Đà Lạt, ngày 29 Tháng 05 năm 2020</t>
  </si>
  <si>
    <t>TRUYỀN HÌNH CÁP HTVC</t>
  </si>
  <si>
    <t>C.TY TNHH SINH HỌC SẠCH (BIOFRESH CO.LD)</t>
  </si>
  <si>
    <t>LIÊN MINH GROUP</t>
  </si>
  <si>
    <t>CÔNG TY TÀI CHÍNH SISAWAD THÁI LAN</t>
  </si>
  <si>
    <t>CÔNG TY TNHH HOA LAN LAN ANH ĐÀ LẠT</t>
  </si>
  <si>
    <t>CÔNG TY CP IN VÀ PHÁT HÀNH SÁCH LÂM ĐỒNG</t>
  </si>
  <si>
    <t>CÔNG TY CP CHẾ BIẾN THỰC PHẨM ĐÀ LẠT TỰ NHIÊN</t>
  </si>
  <si>
    <t>AROMA</t>
  </si>
  <si>
    <t>FORD ĐÀ LẠT - CN BẢO LỘC</t>
  </si>
  <si>
    <t>GĐ CHỊ LIÊN</t>
  </si>
  <si>
    <t>CHUBB LIFE</t>
  </si>
  <si>
    <t>ĐỒNG PHƯỚC</t>
  </si>
  <si>
    <t>BÁO CÁO KẾT QUẢ SAU PHIÊN GDVL TRỰC TUYẾN TẠI 
BẢO LỘC VÀ ĐÀ LẠT NGÀY 05/06/2020</t>
  </si>
  <si>
    <t>Đà Lạt, ngày 05 Tháng 06 năm 2020</t>
  </si>
  <si>
    <t>GIAO HÀNG TIẾT KIỆM</t>
  </si>
  <si>
    <t>HOÀNG LONG</t>
  </si>
  <si>
    <t xml:space="preserve">BẢO DUY NGUYỄN </t>
  </si>
  <si>
    <t>CÔNG TY TNHH GBQ</t>
  </si>
  <si>
    <t>CÔNG TY TNHH NC9 VIỆT NAM(AM GROUP)</t>
  </si>
  <si>
    <t>DOTEA</t>
  </si>
  <si>
    <t>THÀNH CÔNG</t>
  </si>
  <si>
    <t>THACO TRƯỜNG HẢI</t>
  </si>
  <si>
    <t>BÁO CÁO KẾT QUẢ SAU PHIÊN GDVL TRỰC TUYẾN TẠI 
BẢO LỘC VÀ ĐÀ LẠT NGÀY 19/06/2020</t>
  </si>
  <si>
    <t>Đà Lạt, ngày 19 Tháng 06 năm 2020</t>
  </si>
  <si>
    <t>Đà Lạt, ngày 12 Tháng 06 năm 2020</t>
  </si>
  <si>
    <t>BÁO CÁO KẾT QUẢ SAU PHIÊN GDVL TRỰC TUYẾN TẠI 
BẢO LỘC VÀ ĐÀ LẠT NGÀY 12/6/2020</t>
  </si>
  <si>
    <t>MINH QUÂN LONG</t>
  </si>
  <si>
    <t>Bảo Duy Nguyễn</t>
  </si>
  <si>
    <t>Nhà Bè</t>
  </si>
  <si>
    <t>Bình Thiên Hà</t>
  </si>
  <si>
    <t>Tôn Hoa Sen</t>
  </si>
  <si>
    <t>Giao hàng tiết kiệm</t>
  </si>
  <si>
    <t>Spa tea resort</t>
  </si>
  <si>
    <t>Thaco Trường Hải</t>
  </si>
  <si>
    <t>Xuân Trang</t>
  </si>
  <si>
    <t>Hoàng Kế Vinh</t>
  </si>
  <si>
    <t>Du lịch ĐamBri</t>
  </si>
  <si>
    <t>Đà Lạt, ngày 3 Tháng 7 năm 2020</t>
  </si>
  <si>
    <t>BÁO CÁO KẾT QUẢ SAU PHIÊN GDVL TRỰC TUYẾN TẠI 
BẢO LỘC VÀ ĐÀ LẠT NGÀY 03/07/2020</t>
  </si>
  <si>
    <t>Đà Lạt, ngày 26 Tháng 06 năm 2020</t>
  </si>
  <si>
    <t>BÁO CÁO KẾT QUẢ SAU PHIÊN GDVL TRỰC TUYẾN TẠI 
BẢO LỘC VÀ ĐÀ LẠT NGÀY 26/06/2020</t>
  </si>
  <si>
    <t>GIA ĐÌNH CHỊ YẾN</t>
  </si>
  <si>
    <t>CÔNG TY MAY NHÀ BÈ</t>
  </si>
  <si>
    <t>PHÒNG KHÁM ĐA KHOA LỘC TIẾN</t>
  </si>
  <si>
    <t>CÔNG TY BÌNH THIÊN HÀ</t>
  </si>
  <si>
    <t>KDL ĐAMBRI</t>
  </si>
  <si>
    <t>HOÀNG KẾ VINH</t>
  </si>
  <si>
    <t>BÁO CÁO KẾT QUẢ SAU PHIÊN GDVL TRỰC TUYẾN TẠI 
BẢO LỘC VÀ ĐÀ LẠT NGÀY 10/07/2020</t>
  </si>
  <si>
    <t>Đà Lạt, ngày 10 Tháng 7 năm 2020</t>
  </si>
  <si>
    <t>Đà Lạt, ngày 17 Tháng 7 năm 2020</t>
  </si>
  <si>
    <t>BÁO CÁO KẾT QUẢ SAU PHIÊN GDVL TRỰC TUYẾN TẠI 
BẢO LỘC VÀ ĐÀ LẠT NGÀY 17/07/2020</t>
  </si>
  <si>
    <t>KHÁCH SẠN THÚY TRÂN</t>
  </si>
  <si>
    <t>VĂN BẠC THANH</t>
  </si>
  <si>
    <t>CÔNG TY CP SAO VIỆT NAM</t>
  </si>
  <si>
    <t>An Vạn Thịnh</t>
  </si>
  <si>
    <t>Nhà bè</t>
  </si>
  <si>
    <t>Scavi</t>
  </si>
  <si>
    <t>Du lịch Đambri</t>
  </si>
  <si>
    <t>Hoàng Thành Logitisc</t>
  </si>
  <si>
    <t>NÔNG VIỆT PHÁT</t>
  </si>
  <si>
    <t>Công ty CP Chế biến thực phẩm Đà Lạt Tự Nhiên</t>
  </si>
  <si>
    <t>Công ty CP khoáng sản XD Lâm Đồng</t>
  </si>
  <si>
    <t>Chi Nhánh Công ty TNHH Thành Bưởi</t>
  </si>
  <si>
    <t>C.TY TNHH TÂM THÀNH KHANG (VĂN PHÒNG TỔNG ĐẠI DIỆN CỦA C.TY BẢO HIỂM PRUDENTIAL)</t>
  </si>
  <si>
    <t>KHÁCH SẠN  LA SAPINETTE</t>
  </si>
  <si>
    <t>TRUYỀN HÌNH CÁP HTVC LÂM ĐỒNG</t>
  </si>
  <si>
    <t>CÔNG TY TNHH TM DV TỔNG HỢP THIÊN NHÂN</t>
  </si>
  <si>
    <t>Villship</t>
  </si>
  <si>
    <t>Phòng khám nha khoa Lộc Tiến</t>
  </si>
  <si>
    <t>Quán bánh đôi đũa</t>
  </si>
  <si>
    <t>Bệnh viên II Lâm Đồng</t>
  </si>
  <si>
    <t>Sandal</t>
  </si>
  <si>
    <t>Acom</t>
  </si>
  <si>
    <t>First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</si>
</sst>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_(* #,##0_);_(* \(#,##0\);_(* &quot;-&quot;??_);_(@_)"/>
    <numFmt numFmtId="169" formatCode="&quot;\&quot;#,##0;[Red]&quot;\&quot;\-#,##0"/>
    <numFmt numFmtId="170" formatCode="&quot;\&quot;#,##0.00;[Red]&quot;\&quot;\-#,##0.00"/>
    <numFmt numFmtId="171" formatCode="\$#,##0\ ;\(\$#,##0\)"/>
    <numFmt numFmtId="172" formatCode="&quot;\&quot;#,##0;[Red]&quot;\&quot;&quot;\&quot;\-#,##0"/>
    <numFmt numFmtId="173" formatCode="&quot;\&quot;#,##0.00;[Red]&quot;\&quot;&quot;\&quot;&quot;\&quot;&quot;\&quot;&quot;\&quot;&quot;\&quot;\-#,##0.00"/>
    <numFmt numFmtId="174" formatCode="0\ \ \ \ "/>
    <numFmt numFmtId="175" formatCode="\ \ \ \ \ \ \ \ \ @"/>
    <numFmt numFmtId="176" formatCode="#,##0.00\ \ \ \ "/>
    <numFmt numFmtId="177" formatCode="#,##0.00\ \ \ "/>
    <numFmt numFmtId="178" formatCode="0.00_)"/>
    <numFmt numFmtId="179" formatCode="&quot;$&quot;#,##0;[Red]\-&quot;$&quot;#,##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-* #,##0\ &quot;F&quot;_-;\-* #,##0\ &quot;F&quot;_-;_-* &quot;-&quot;\ &quot;F&quot;_-;_-@_-"/>
    <numFmt numFmtId="184" formatCode="_-* #,##0\ _F_-;\-* #,##0\ _F_-;_-* &quot;-&quot;\ _F_-;_-@_-"/>
    <numFmt numFmtId="185" formatCode="_ * #,##0.00_ ;_ * \-#,##0.00_ ;_ * &quot;-&quot;??_ ;_ @_ "/>
    <numFmt numFmtId="186" formatCode="_ * #,##0_ ;_ * \-#,##0_ ;_ * &quot;-&quot;_ ;_ @_ "/>
    <numFmt numFmtId="187" formatCode="_-* #,##0\ &quot;$&quot;_-;\-* #,##0\ &quot;$&quot;_-;_-* &quot;-&quot;\ &quot;$&quot;_-;_-@_-"/>
    <numFmt numFmtId="188" formatCode="_-&quot;ñ&quot;* #,##0_-;\-&quot;ñ&quot;* #,##0_-;_-&quot;ñ&quot;* &quot;-&quot;_-;_-@_-"/>
    <numFmt numFmtId="189" formatCode="0.0000"/>
    <numFmt numFmtId="190" formatCode="_-* #,##0.00\ _V_N_D_-;\-* #,##0.00\ _V_N_D_-;_-* &quot;-&quot;??\ _V_N_D_-;_-@_-"/>
    <numFmt numFmtId="191" formatCode="_-* #,##0.00\ _F_-;\-* #,##0.00\ _F_-;_-* &quot;-&quot;??\ _F_-;_-@_-"/>
    <numFmt numFmtId="192" formatCode="_-* #,##0.00\ _€_-;\-* #,##0.00\ _€_-;_-* &quot;-&quot;??\ _€_-;_-@_-"/>
    <numFmt numFmtId="193" formatCode="_-* #,##0.00\ _ñ_-;\-* #,##0.00\ _ñ_-;_-* &quot;-&quot;??\ _ñ_-;_-@_-"/>
    <numFmt numFmtId="194" formatCode="_(&quot;$&quot;\ * #,##0_);_(&quot;$&quot;\ * \(#,##0\);_(&quot;$&quot;\ * &quot;-&quot;_);_(@_)"/>
    <numFmt numFmtId="195" formatCode="_-* #,##0\ &quot;ñ&quot;_-;\-* #,##0\ &quot;ñ&quot;_-;_-* &quot;-&quot;\ &quot;ñ&quot;_-;_-@_-"/>
    <numFmt numFmtId="196" formatCode="_-* #,##0\ _V_N_D_-;\-* #,##0\ _V_N_D_-;_-* &quot;-&quot;\ _V_N_D_-;_-@_-"/>
    <numFmt numFmtId="197" formatCode="_-* #,##0\ _€_-;\-* #,##0\ _€_-;_-* &quot;-&quot;\ _€_-;_-@_-"/>
    <numFmt numFmtId="198" formatCode="_-* #,##0\ _$_-;\-* #,##0\ _$_-;_-* &quot;-&quot;\ _$_-;_-@_-"/>
    <numFmt numFmtId="199" formatCode="_-* #,##0\ _ñ_-;\-* #,##0\ _ñ_-;_-* &quot;-&quot;\ _ñ_-;_-@_-"/>
    <numFmt numFmtId="200" formatCode="&quot;SFr.&quot;\ #,##0.00;[Red]&quot;SFr.&quot;\ \-#,##0.00"/>
    <numFmt numFmtId="201" formatCode="_ &quot;SFr.&quot;\ * #,##0_ ;_ &quot;SFr.&quot;\ * \-#,##0_ ;_ &quot;SFr.&quot;\ * &quot;-&quot;_ ;_ @_ "/>
    <numFmt numFmtId="202" formatCode="_-* #,##0.00\ &quot;F&quot;_-;\-* #,##0.00\ &quot;F&quot;_-;_-* &quot;-&quot;??\ &quot;F&quot;_-;_-@_-"/>
    <numFmt numFmtId="203" formatCode="_(* #,##0.000_);_(* \(#,##0.000\);_(* &quot;-&quot;??_);_(@_)"/>
    <numFmt numFmtId="204" formatCode="_(* #,##0.0000_);_(* \(#,##0.0000\);_(* &quot;-&quot;??_);_(@_)"/>
    <numFmt numFmtId="205" formatCode="_(* #,##0.000000_);_(* \(#,##0.000000\);_(* &quot;-&quot;??_);_(@_)"/>
    <numFmt numFmtId="206" formatCode="#,##0.00\ &quot;F&quot;;[Red]\-#,##0.00\ &quot;F&quot;"/>
    <numFmt numFmtId="207" formatCode="0.000"/>
  </numFmts>
  <fonts count="56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name val="VNI-Times"/>
    </font>
    <font>
      <sz val="10"/>
      <name val="Arial"/>
      <family val="2"/>
    </font>
    <font>
      <sz val="10"/>
      <name val="VNI-Times"/>
    </font>
    <font>
      <sz val="10"/>
      <name val="VNI-Helve"/>
    </font>
    <font>
      <sz val="10"/>
      <name val="VNI-Helve-Condense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i/>
      <sz val="16"/>
      <name val="Helv"/>
    </font>
    <font>
      <b/>
      <sz val="10"/>
      <name val="VNI-Univer"/>
    </font>
    <font>
      <sz val="8"/>
      <name val="Arial"/>
      <family val="2"/>
    </font>
    <font>
      <sz val="10"/>
      <name val="MS Sans Serif"/>
      <family val="2"/>
    </font>
    <font>
      <sz val="12"/>
      <name val="???"/>
      <family val="1"/>
      <charset val="129"/>
    </font>
    <font>
      <sz val="10"/>
      <name val=".VnArial"/>
      <family val="2"/>
    </font>
    <font>
      <sz val="12"/>
      <name val="????"/>
      <charset val="136"/>
    </font>
    <font>
      <sz val="12"/>
      <name val="???"/>
      <family val="3"/>
    </font>
    <font>
      <sz val="12"/>
      <color indexed="8"/>
      <name val="¹ÙÅÁÃ¼"/>
      <family val="1"/>
      <charset val="129"/>
    </font>
    <font>
      <sz val="12"/>
      <name val="¹UAAA¼"/>
      <family val="3"/>
      <charset val="129"/>
    </font>
    <font>
      <sz val="12"/>
      <name val="¹ÙÅÁÃ¼"/>
      <charset val="129"/>
    </font>
    <font>
      <sz val="10"/>
      <name val="Times New Roman"/>
      <family val="1"/>
    </font>
    <font>
      <b/>
      <sz val="10"/>
      <name val="Helv"/>
    </font>
    <font>
      <b/>
      <sz val="12"/>
      <name val="Helv"/>
    </font>
    <font>
      <b/>
      <sz val="11"/>
      <name val="Helv"/>
    </font>
    <font>
      <sz val="13"/>
      <name val=".VnTime"/>
      <family val="2"/>
    </font>
    <font>
      <u/>
      <sz val="12"/>
      <color indexed="12"/>
      <name val="VNI-Times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3"/>
      <color theme="1"/>
      <name val="Times New Roman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Arial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scheme val="minor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2"/>
      <name val="Times New Roman"/>
      <family val="1"/>
    </font>
    <font>
      <sz val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4">
    <xf numFmtId="0" fontId="0" fillId="0" borderId="0"/>
    <xf numFmtId="182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2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21" fillId="0" borderId="0" applyBorder="0" applyAlignment="0" applyProtection="0"/>
    <xf numFmtId="200" fontId="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85" fontId="23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2" fillId="0" borderId="0"/>
    <xf numFmtId="0" fontId="24" fillId="0" borderId="0"/>
    <xf numFmtId="0" fontId="25" fillId="0" borderId="0"/>
    <xf numFmtId="202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15" fillId="2" borderId="0" applyNumberFormat="0" applyBorder="0" applyAlignment="0" applyProtection="0"/>
    <xf numFmtId="0" fontId="26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05" fontId="2" fillId="0" borderId="0">
      <protection locked="0"/>
    </xf>
    <xf numFmtId="205" fontId="2" fillId="0" borderId="0">
      <protection locked="0"/>
    </xf>
    <xf numFmtId="196" fontId="4" fillId="0" borderId="0" applyFont="0" applyFill="0" applyBorder="0" applyAlignment="0" applyProtection="0"/>
    <xf numFmtId="10" fontId="15" fillId="2" borderId="3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7" fillId="0" borderId="4"/>
    <xf numFmtId="178" fontId="13" fillId="0" borderId="0"/>
    <xf numFmtId="0" fontId="2" fillId="0" borderId="0"/>
    <xf numFmtId="0" fontId="2" fillId="0" borderId="0"/>
    <xf numFmtId="0" fontId="2" fillId="0" borderId="0"/>
    <xf numFmtId="0" fontId="3" fillId="0" borderId="0" applyFont="0" applyFill="0" applyBorder="0" applyAlignment="0" applyProtection="0"/>
    <xf numFmtId="0" fontId="24" fillId="0" borderId="0"/>
    <xf numFmtId="10" fontId="3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6" fillId="0" borderId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96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4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86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7" fillId="0" borderId="0"/>
    <xf numFmtId="176" fontId="14" fillId="3" borderId="5" applyFont="0" applyFill="0" applyBorder="0"/>
    <xf numFmtId="206" fontId="28" fillId="0" borderId="6">
      <alignment horizontal="right" vertical="center"/>
    </xf>
    <xf numFmtId="175" fontId="4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174" fontId="6" fillId="0" borderId="0"/>
    <xf numFmtId="177" fontId="6" fillId="0" borderId="3"/>
    <xf numFmtId="20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0" fillId="0" borderId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05" fontId="2" fillId="0" borderId="0">
      <protection locked="0"/>
    </xf>
    <xf numFmtId="205" fontId="2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7" applyNumberFormat="0" applyFont="0" applyFill="0" applyAlignment="0" applyProtection="0"/>
    <xf numFmtId="0" fontId="3" fillId="0" borderId="7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7" applyNumberFormat="0" applyFont="0" applyFill="0" applyAlignment="0" applyProtection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197">
    <xf numFmtId="0" fontId="0" fillId="0" borderId="0" xfId="0"/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5" fillId="0" borderId="0" xfId="397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41" fillId="0" borderId="0" xfId="0" applyFont="1"/>
    <xf numFmtId="0" fontId="0" fillId="0" borderId="0" xfId="0" applyBorder="1"/>
    <xf numFmtId="0" fontId="42" fillId="0" borderId="3" xfId="0" applyFont="1" applyBorder="1"/>
    <xf numFmtId="0" fontId="41" fillId="0" borderId="0" xfId="0" applyFont="1" applyBorder="1"/>
    <xf numFmtId="0" fontId="0" fillId="0" borderId="0" xfId="0" applyFont="1"/>
    <xf numFmtId="0" fontId="35" fillId="0" borderId="0" xfId="397" applyFont="1" applyFill="1" applyAlignment="1">
      <alignment horizontal="center" vertical="center"/>
    </xf>
    <xf numFmtId="0" fontId="44" fillId="0" borderId="0" xfId="0" applyFont="1" applyBorder="1"/>
    <xf numFmtId="0" fontId="0" fillId="0" borderId="0" xfId="0" applyFont="1" applyBorder="1"/>
    <xf numFmtId="0" fontId="40" fillId="0" borderId="0" xfId="0" applyFont="1"/>
    <xf numFmtId="0" fontId="40" fillId="0" borderId="0" xfId="0" applyFont="1" applyFill="1" applyAlignment="1">
      <alignment vertical="center"/>
    </xf>
    <xf numFmtId="0" fontId="0" fillId="0" borderId="0" xfId="0" applyFont="1" applyFill="1"/>
    <xf numFmtId="0" fontId="42" fillId="0" borderId="3" xfId="0" applyFont="1" applyFill="1" applyBorder="1" applyAlignment="1">
      <alignment horizontal="left"/>
    </xf>
    <xf numFmtId="0" fontId="42" fillId="0" borderId="3" xfId="0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3" xfId="0" applyFont="1" applyFill="1" applyBorder="1" applyAlignment="1">
      <alignment horizontal="left" wrapText="1"/>
    </xf>
    <xf numFmtId="0" fontId="46" fillId="0" borderId="3" xfId="0" applyFont="1" applyFill="1" applyBorder="1" applyAlignment="1">
      <alignment horizontal="center"/>
    </xf>
    <xf numFmtId="0" fontId="46" fillId="0" borderId="3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left"/>
    </xf>
    <xf numFmtId="0" fontId="46" fillId="0" borderId="3" xfId="0" applyNumberFormat="1" applyFont="1" applyFill="1" applyBorder="1" applyAlignment="1">
      <alignment horizontal="center"/>
    </xf>
    <xf numFmtId="0" fontId="45" fillId="0" borderId="0" xfId="397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3" xfId="0" applyNumberFormat="1" applyFont="1" applyFill="1" applyBorder="1"/>
    <xf numFmtId="0" fontId="46" fillId="0" borderId="3" xfId="0" applyFont="1" applyBorder="1" applyAlignment="1">
      <alignment horizontal="center" vertical="center"/>
    </xf>
    <xf numFmtId="0" fontId="46" fillId="0" borderId="3" xfId="0" applyFont="1" applyFill="1" applyBorder="1"/>
    <xf numFmtId="0" fontId="46" fillId="0" borderId="3" xfId="0" applyFont="1" applyBorder="1"/>
    <xf numFmtId="0" fontId="46" fillId="0" borderId="3" xfId="0" applyFont="1" applyBorder="1" applyAlignment="1">
      <alignment horizontal="center"/>
    </xf>
    <xf numFmtId="0" fontId="46" fillId="0" borderId="3" xfId="0" applyFont="1" applyFill="1" applyBorder="1" applyAlignment="1">
      <alignment horizontal="center" wrapText="1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45" fillId="0" borderId="13" xfId="0" quotePrefix="1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 wrapText="1"/>
    </xf>
    <xf numFmtId="0" fontId="42" fillId="0" borderId="3" xfId="0" applyFont="1" applyFill="1" applyBorder="1" applyAlignment="1">
      <alignment horizontal="left" wrapText="1"/>
    </xf>
    <xf numFmtId="0" fontId="42" fillId="0" borderId="3" xfId="0" applyNumberFormat="1" applyFont="1" applyFill="1" applyBorder="1" applyAlignment="1">
      <alignment horizontal="center"/>
    </xf>
    <xf numFmtId="0" fontId="34" fillId="0" borderId="13" xfId="0" quotePrefix="1" applyFont="1" applyBorder="1" applyAlignment="1">
      <alignment horizontal="center"/>
    </xf>
    <xf numFmtId="0" fontId="42" fillId="0" borderId="3" xfId="0" applyFont="1" applyFill="1" applyBorder="1"/>
    <xf numFmtId="0" fontId="42" fillId="0" borderId="3" xfId="0" applyFont="1" applyBorder="1" applyAlignment="1">
      <alignment horizontal="center" vertical="center"/>
    </xf>
    <xf numFmtId="0" fontId="42" fillId="0" borderId="3" xfId="0" applyFont="1" applyFill="1" applyBorder="1" applyAlignment="1">
      <alignment horizontal="center" wrapText="1"/>
    </xf>
    <xf numFmtId="0" fontId="42" fillId="0" borderId="3" xfId="0" applyFont="1" applyBorder="1" applyAlignment="1">
      <alignment horizontal="center"/>
    </xf>
    <xf numFmtId="0" fontId="42" fillId="0" borderId="3" xfId="0" applyNumberFormat="1" applyFont="1" applyFill="1" applyBorder="1"/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6" fillId="5" borderId="0" xfId="0" applyNumberFormat="1" applyFont="1" applyFill="1" applyAlignment="1" applyProtection="1">
      <alignment vertical="center"/>
    </xf>
    <xf numFmtId="0" fontId="42" fillId="0" borderId="14" xfId="0" applyFont="1" applyBorder="1" applyAlignment="1">
      <alignment vertical="center" wrapText="1"/>
    </xf>
    <xf numFmtId="0" fontId="42" fillId="0" borderId="3" xfId="0" applyFont="1" applyBorder="1" applyAlignment="1">
      <alignment vertical="center" wrapText="1"/>
    </xf>
    <xf numFmtId="0" fontId="42" fillId="5" borderId="3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38" fillId="0" borderId="3" xfId="0" applyFont="1" applyBorder="1" applyAlignment="1">
      <alignment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2" fillId="5" borderId="14" xfId="0" applyFont="1" applyFill="1" applyBorder="1" applyAlignment="1">
      <alignment vertical="center" wrapText="1"/>
    </xf>
    <xf numFmtId="0" fontId="42" fillId="5" borderId="0" xfId="0" applyNumberFormat="1" applyFont="1" applyFill="1" applyAlignment="1" applyProtection="1">
      <alignment vertical="center"/>
    </xf>
    <xf numFmtId="0" fontId="42" fillId="5" borderId="3" xfId="0" applyNumberFormat="1" applyFont="1" applyFill="1" applyBorder="1" applyAlignment="1" applyProtection="1">
      <alignment vertical="center"/>
    </xf>
    <xf numFmtId="0" fontId="43" fillId="0" borderId="10" xfId="0" applyFont="1" applyFill="1" applyBorder="1" applyAlignment="1">
      <alignment horizont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5" fillId="0" borderId="0" xfId="397" applyFont="1" applyFill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0" fontId="34" fillId="0" borderId="28" xfId="0" quotePrefix="1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5" borderId="3" xfId="0" applyNumberFormat="1" applyFont="1" applyFill="1" applyBorder="1" applyAlignment="1" applyProtection="1">
      <alignment horizontal="left" vertical="center"/>
    </xf>
    <xf numFmtId="0" fontId="42" fillId="0" borderId="3" xfId="0" applyFont="1" applyBorder="1" applyAlignment="1">
      <alignment horizontal="left" vertical="center" wrapText="1"/>
    </xf>
    <xf numFmtId="0" fontId="42" fillId="5" borderId="3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0" xfId="0" applyFont="1"/>
    <xf numFmtId="0" fontId="42" fillId="0" borderId="3" xfId="0" applyFont="1" applyBorder="1" applyAlignment="1">
      <alignment vertical="center"/>
    </xf>
    <xf numFmtId="0" fontId="42" fillId="5" borderId="3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3" xfId="0" applyNumberFormat="1" applyFont="1" applyFill="1" applyBorder="1" applyAlignment="1">
      <alignment vertical="center"/>
    </xf>
    <xf numFmtId="0" fontId="42" fillId="5" borderId="14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 wrapText="1"/>
    </xf>
    <xf numFmtId="0" fontId="34" fillId="5" borderId="14" xfId="0" applyNumberFormat="1" applyFont="1" applyFill="1" applyBorder="1" applyAlignment="1" applyProtection="1">
      <alignment wrapText="1"/>
    </xf>
    <xf numFmtId="0" fontId="34" fillId="0" borderId="13" xfId="0" applyFont="1" applyFill="1" applyBorder="1" applyAlignment="1">
      <alignment horizontal="center" vertical="center" wrapText="1"/>
    </xf>
    <xf numFmtId="0" fontId="42" fillId="5" borderId="14" xfId="0" applyFont="1" applyFill="1" applyBorder="1" applyAlignment="1">
      <alignment horizontal="left" vertical="center" wrapText="1"/>
    </xf>
    <xf numFmtId="0" fontId="42" fillId="0" borderId="3" xfId="0" applyNumberFormat="1" applyFont="1" applyFill="1" applyBorder="1" applyAlignment="1">
      <alignment horizontal="center" vertical="center"/>
    </xf>
    <xf numFmtId="0" fontId="34" fillId="0" borderId="3" xfId="0" quotePrefix="1" applyFont="1" applyBorder="1" applyAlignment="1">
      <alignment horizontal="center"/>
    </xf>
    <xf numFmtId="0" fontId="35" fillId="0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/>
    </xf>
    <xf numFmtId="0" fontId="52" fillId="0" borderId="3" xfId="0" applyFont="1" applyBorder="1" applyAlignment="1">
      <alignment vertical="center"/>
    </xf>
    <xf numFmtId="0" fontId="53" fillId="0" borderId="3" xfId="0" applyFont="1" applyBorder="1" applyAlignment="1">
      <alignment horizontal="center"/>
    </xf>
    <xf numFmtId="0" fontId="53" fillId="0" borderId="3" xfId="0" applyFont="1" applyBorder="1" applyAlignment="1">
      <alignment horizontal="center" vertical="center"/>
    </xf>
    <xf numFmtId="0" fontId="53" fillId="0" borderId="3" xfId="0" applyFont="1" applyBorder="1"/>
    <xf numFmtId="0" fontId="34" fillId="5" borderId="14" xfId="0" applyNumberFormat="1" applyFont="1" applyFill="1" applyBorder="1" applyAlignment="1" applyProtection="1">
      <alignment horizontal="left" vertical="center" wrapText="1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/>
    </xf>
    <xf numFmtId="0" fontId="54" fillId="0" borderId="3" xfId="0" applyNumberFormat="1" applyFont="1" applyBorder="1" applyProtection="1"/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54" fillId="0" borderId="3" xfId="0" applyNumberFormat="1" applyFont="1" applyBorder="1" applyAlignment="1" applyProtection="1">
      <alignment vertical="center"/>
    </xf>
    <xf numFmtId="0" fontId="34" fillId="5" borderId="13" xfId="0" quotePrefix="1" applyFont="1" applyFill="1" applyBorder="1" applyAlignment="1">
      <alignment horizontal="center"/>
    </xf>
    <xf numFmtId="0" fontId="54" fillId="0" borderId="3" xfId="0" applyNumberFormat="1" applyFont="1" applyBorder="1" applyAlignment="1" applyProtection="1">
      <alignment horizontal="left" vertical="center"/>
    </xf>
    <xf numFmtId="0" fontId="38" fillId="5" borderId="3" xfId="0" applyFont="1" applyFill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42" fillId="5" borderId="3" xfId="0" applyNumberFormat="1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/>
    </xf>
    <xf numFmtId="0" fontId="45" fillId="0" borderId="3" xfId="0" applyNumberFormat="1" applyFont="1" applyBorder="1" applyAlignment="1" applyProtection="1">
      <alignment horizontal="left" vertical="center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45" fillId="0" borderId="3" xfId="0" applyNumberFormat="1" applyFont="1" applyBorder="1" applyAlignment="1" applyProtection="1">
      <alignment vertical="center"/>
    </xf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55" fillId="0" borderId="0" xfId="0" applyNumberFormat="1" applyFont="1" applyProtection="1"/>
    <xf numFmtId="0" fontId="43" fillId="0" borderId="10" xfId="0" applyFont="1" applyFill="1" applyBorder="1" applyAlignment="1">
      <alignment horizontal="center"/>
    </xf>
    <xf numFmtId="0" fontId="35" fillId="0" borderId="0" xfId="397" applyFont="1" applyFill="1" applyAlignment="1">
      <alignment horizontal="center" vertical="center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55" fillId="5" borderId="3" xfId="0" applyNumberFormat="1" applyFont="1" applyFill="1" applyBorder="1" applyProtection="1"/>
    <xf numFmtId="0" fontId="55" fillId="5" borderId="3" xfId="0" applyNumberFormat="1" applyFont="1" applyFill="1" applyBorder="1" applyAlignment="1" applyProtection="1">
      <alignment wrapText="1"/>
    </xf>
    <xf numFmtId="0" fontId="43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6" fillId="0" borderId="19" xfId="0" applyFont="1" applyBorder="1" applyAlignment="1">
      <alignment horizontal="left" vertical="center"/>
    </xf>
    <xf numFmtId="0" fontId="33" fillId="4" borderId="23" xfId="0" applyNumberFormat="1" applyFont="1" applyFill="1" applyBorder="1" applyAlignment="1">
      <alignment horizontal="center" vertical="center" wrapText="1"/>
    </xf>
    <xf numFmtId="0" fontId="33" fillId="4" borderId="21" xfId="0" applyNumberFormat="1" applyFont="1" applyFill="1" applyBorder="1" applyAlignment="1">
      <alignment horizontal="center" vertical="center" wrapText="1"/>
    </xf>
    <xf numFmtId="0" fontId="35" fillId="0" borderId="0" xfId="397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48" fillId="4" borderId="18" xfId="0" applyNumberFormat="1" applyFont="1" applyFill="1" applyBorder="1" applyAlignment="1">
      <alignment horizontal="center" vertical="center" wrapText="1"/>
    </xf>
    <xf numFmtId="0" fontId="48" fillId="4" borderId="13" xfId="0" applyNumberFormat="1" applyFont="1" applyFill="1" applyBorder="1" applyAlignment="1">
      <alignment horizontal="center" vertical="center" wrapText="1"/>
    </xf>
    <xf numFmtId="0" fontId="33" fillId="4" borderId="15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 wrapText="1"/>
    </xf>
    <xf numFmtId="0" fontId="33" fillId="4" borderId="16" xfId="0" applyNumberFormat="1" applyFont="1" applyFill="1" applyBorder="1" applyAlignment="1">
      <alignment horizontal="center" vertical="center" wrapText="1"/>
    </xf>
    <xf numFmtId="0" fontId="33" fillId="4" borderId="24" xfId="0" applyNumberFormat="1" applyFont="1" applyFill="1" applyBorder="1" applyAlignment="1">
      <alignment horizontal="center" vertical="center" wrapText="1"/>
    </xf>
    <xf numFmtId="0" fontId="33" fillId="4" borderId="9" xfId="0" applyNumberFormat="1" applyFont="1" applyFill="1" applyBorder="1" applyAlignment="1">
      <alignment horizontal="center" vertical="center"/>
    </xf>
    <xf numFmtId="0" fontId="34" fillId="0" borderId="0" xfId="397" applyFont="1" applyFill="1" applyAlignment="1">
      <alignment horizontal="center" vertical="center"/>
    </xf>
    <xf numFmtId="0" fontId="33" fillId="4" borderId="9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vertical="center" wrapText="1"/>
    </xf>
    <xf numFmtId="0" fontId="48" fillId="4" borderId="8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3" fillId="4" borderId="17" xfId="0" applyNumberFormat="1" applyFont="1" applyFill="1" applyBorder="1" applyAlignment="1">
      <alignment horizontal="center" vertical="center" wrapText="1"/>
    </xf>
    <xf numFmtId="0" fontId="33" fillId="4" borderId="17" xfId="0" applyNumberFormat="1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3" fillId="0" borderId="26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34" fillId="0" borderId="3" xfId="0" applyFont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/>
    </xf>
    <xf numFmtId="0" fontId="48" fillId="4" borderId="3" xfId="0" applyNumberFormat="1" applyFont="1" applyFill="1" applyBorder="1" applyAlignment="1">
      <alignment horizontal="center" vertical="center" wrapText="1"/>
    </xf>
    <xf numFmtId="0" fontId="33" fillId="4" borderId="3" xfId="0" applyNumberFormat="1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/>
    </xf>
    <xf numFmtId="0" fontId="33" fillId="5" borderId="3" xfId="0" applyNumberFormat="1" applyFont="1" applyFill="1" applyBorder="1" applyAlignment="1">
      <alignment horizontal="center" vertical="center" wrapText="1"/>
    </xf>
  </cellXfs>
  <cellStyles count="704">
    <cellStyle name="_x0001_" xfId="1"/>
    <cellStyle name="??" xfId="2"/>
    <cellStyle name="?? [0.00]_List-dwg" xfId="3"/>
    <cellStyle name="?? [0]_ ??? ???? " xfId="4"/>
    <cellStyle name="???? [0.00]_List-dwg" xfId="5"/>
    <cellStyle name="????_List-dwg" xfId="6"/>
    <cellStyle name="???[0]_Book1" xfId="7"/>
    <cellStyle name="???_95" xfId="8"/>
    <cellStyle name="??_ ??? ???? " xfId="9"/>
    <cellStyle name="_Book1" xfId="10"/>
    <cellStyle name="_Book1_1" xfId="11"/>
    <cellStyle name="_Book1_1 2" xfId="516"/>
    <cellStyle name="_Book1_BC-QT-WB-dthao" xfId="12"/>
    <cellStyle name="_Book1_DT truong thinh phu" xfId="13"/>
    <cellStyle name="_Book1_DT truong thinh phu 2" xfId="517"/>
    <cellStyle name="_Book1_TH KHAI TOAN THU THIEM cac tuyen TT noi" xfId="14"/>
    <cellStyle name="_Book1_TH KHAI TOAN THU THIEM cac tuyen TT noi 2" xfId="518"/>
    <cellStyle name="_DT truong thinh phu" xfId="15"/>
    <cellStyle name="_KT (2)" xfId="16"/>
    <cellStyle name="_KT (2)_1" xfId="17"/>
    <cellStyle name="_KT (2)_1 2" xfId="519"/>
    <cellStyle name="_KT (2)_1_Lora-tungchau" xfId="18"/>
    <cellStyle name="_KT (2)_1_Lora-tungchau 2" xfId="520"/>
    <cellStyle name="_KT (2)_1_Qt-HT3PQ1(CauKho)" xfId="19"/>
    <cellStyle name="_KT (2)_1_Qt-HT3PQ1(CauKho)_Book1" xfId="20"/>
    <cellStyle name="_KT (2)_1_Qt-HT3PQ1(CauKho)_Book1 2" xfId="521"/>
    <cellStyle name="_KT (2)_1_Qt-HT3PQ1(CauKho)_Don gia quy 3 nam 2003 - Ban Dien Luc" xfId="21"/>
    <cellStyle name="_KT (2)_1_Qt-HT3PQ1(CauKho)_Don gia quy 3 nam 2003 - Ban Dien Luc 2" xfId="522"/>
    <cellStyle name="_KT (2)_1_Qt-HT3PQ1(CauKho)_NC-VL2-2003" xfId="22"/>
    <cellStyle name="_KT (2)_1_Qt-HT3PQ1(CauKho)_NC-VL2-2003_1" xfId="23"/>
    <cellStyle name="_KT (2)_1_Qt-HT3PQ1(CauKho)_NC-VL2-2003_1 2" xfId="523"/>
    <cellStyle name="_KT (2)_1_Qt-HT3PQ1(CauKho)_XL4Test5" xfId="24"/>
    <cellStyle name="_KT (2)_2" xfId="25"/>
    <cellStyle name="_KT (2)_2 2" xfId="524"/>
    <cellStyle name="_KT (2)_2_TG-TH" xfId="26"/>
    <cellStyle name="_KT (2)_2_TG-TH_BAO CAO KLCT PT2000" xfId="27"/>
    <cellStyle name="_KT (2)_2_TG-TH_BAO CAO PT2000" xfId="28"/>
    <cellStyle name="_KT (2)_2_TG-TH_BAO CAO PT2000_Book1" xfId="29"/>
    <cellStyle name="_KT (2)_2_TG-TH_Bao cao XDCB 2001 - T11 KH dieu chinh 20-11-THAI" xfId="30"/>
    <cellStyle name="_KT (2)_2_TG-TH_Book1" xfId="31"/>
    <cellStyle name="_KT (2)_2_TG-TH_Book1_1" xfId="32"/>
    <cellStyle name="_KT (2)_2_TG-TH_Book1_1_DanhMucDonGiaVTTB_Dien_TAM" xfId="33"/>
    <cellStyle name="_KT (2)_2_TG-TH_Book1_2" xfId="34"/>
    <cellStyle name="_KT (2)_2_TG-TH_Book1_3" xfId="35"/>
    <cellStyle name="_KT (2)_2_TG-TH_Book1_3_DT truong thinh phu" xfId="36"/>
    <cellStyle name="_KT (2)_2_TG-TH_Book1_3_XL4Test5" xfId="37"/>
    <cellStyle name="_KT (2)_2_TG-TH_Book1_DanhMucDonGiaVTTB_Dien_TAM" xfId="38"/>
    <cellStyle name="_KT (2)_2_TG-TH_Dcdtoan-bcnckt " xfId="39"/>
    <cellStyle name="_KT (2)_2_TG-TH_DN_MTP" xfId="40"/>
    <cellStyle name="_KT (2)_2_TG-TH_Dongia2-2003" xfId="41"/>
    <cellStyle name="_KT (2)_2_TG-TH_Dongia2-2003_DT truong thinh phu" xfId="42"/>
    <cellStyle name="_KT (2)_2_TG-TH_DT truong thinh phu" xfId="43"/>
    <cellStyle name="_KT (2)_2_TG-TH_DTCDT MR.2N110.HOCMON.TDTOAN.CCUNG" xfId="44"/>
    <cellStyle name="_KT (2)_2_TG-TH_Lora-tungchau" xfId="45"/>
    <cellStyle name="_KT (2)_2_TG-TH_moi" xfId="46"/>
    <cellStyle name="_KT (2)_2_TG-TH_PGIA-phieu tham tra Kho bac" xfId="47"/>
    <cellStyle name="_KT (2)_2_TG-TH_PT02-02" xfId="48"/>
    <cellStyle name="_KT (2)_2_TG-TH_PT02-02_Book1" xfId="49"/>
    <cellStyle name="_KT (2)_2_TG-TH_PT02-03" xfId="50"/>
    <cellStyle name="_KT (2)_2_TG-TH_PT02-03_Book1" xfId="51"/>
    <cellStyle name="_KT (2)_2_TG-TH_Qt-HT3PQ1(CauKho)" xfId="52"/>
    <cellStyle name="_KT (2)_2_TG-TH_Qt-HT3PQ1(CauKho)_Book1" xfId="53"/>
    <cellStyle name="_KT (2)_2_TG-TH_Qt-HT3PQ1(CauKho)_Don gia quy 3 nam 2003 - Ban Dien Luc" xfId="54"/>
    <cellStyle name="_KT (2)_2_TG-TH_Qt-HT3PQ1(CauKho)_NC-VL2-2003" xfId="55"/>
    <cellStyle name="_KT (2)_2_TG-TH_Qt-HT3PQ1(CauKho)_NC-VL2-2003_1" xfId="56"/>
    <cellStyle name="_KT (2)_2_TG-TH_Qt-HT3PQ1(CauKho)_XL4Test5" xfId="57"/>
    <cellStyle name="_KT (2)_2_TG-TH_Sheet2" xfId="58"/>
    <cellStyle name="_KT (2)_2_TG-TH_XL4Poppy" xfId="59"/>
    <cellStyle name="_KT (2)_2_TG-TH_XL4Test5" xfId="60"/>
    <cellStyle name="_KT (2)_3" xfId="61"/>
    <cellStyle name="_KT (2)_3 2" xfId="525"/>
    <cellStyle name="_KT (2)_3_TG-TH" xfId="62"/>
    <cellStyle name="_KT (2)_3_TG-TH_Book1" xfId="63"/>
    <cellStyle name="_KT (2)_3_TG-TH_Book1 2" xfId="526"/>
    <cellStyle name="_KT (2)_3_TG-TH_Book1_BC-QT-WB-dthao" xfId="64"/>
    <cellStyle name="_KT (2)_3_TG-TH_Lora-tungchau" xfId="65"/>
    <cellStyle name="_KT (2)_3_TG-TH_PERSONAL" xfId="66"/>
    <cellStyle name="_KT (2)_3_TG-TH_PERSONAL_HTQ.8 GD1" xfId="67"/>
    <cellStyle name="_KT (2)_3_TG-TH_PERSONAL_HTQ.8 GD1_Book1" xfId="68"/>
    <cellStyle name="_KT (2)_3_TG-TH_PERSONAL_HTQ.8 GD1_Don gia quy 3 nam 2003 - Ban Dien Luc" xfId="69"/>
    <cellStyle name="_KT (2)_3_TG-TH_PERSONAL_HTQ.8 GD1_NC-VL2-2003" xfId="70"/>
    <cellStyle name="_KT (2)_3_TG-TH_PERSONAL_HTQ.8 GD1_NC-VL2-2003_1" xfId="71"/>
    <cellStyle name="_KT (2)_3_TG-TH_PERSONAL_HTQ.8 GD1_XL4Test5" xfId="72"/>
    <cellStyle name="_KT (2)_3_TG-TH_PERSONAL_Tong hop KHCB 2001" xfId="73"/>
    <cellStyle name="_KT (2)_3_TG-TH_Qt-HT3PQ1(CauKho)" xfId="74"/>
    <cellStyle name="_KT (2)_3_TG-TH_Qt-HT3PQ1(CauKho)_Book1" xfId="75"/>
    <cellStyle name="_KT (2)_3_TG-TH_Qt-HT3PQ1(CauKho)_Don gia quy 3 nam 2003 - Ban Dien Luc" xfId="76"/>
    <cellStyle name="_KT (2)_3_TG-TH_Qt-HT3PQ1(CauKho)_NC-VL2-2003" xfId="77"/>
    <cellStyle name="_KT (2)_3_TG-TH_Qt-HT3PQ1(CauKho)_NC-VL2-2003_1" xfId="78"/>
    <cellStyle name="_KT (2)_3_TG-TH_Qt-HT3PQ1(CauKho)_XL4Test5" xfId="79"/>
    <cellStyle name="_KT (2)_4" xfId="80"/>
    <cellStyle name="_KT (2)_4_BAO CAO KLCT PT2000" xfId="81"/>
    <cellStyle name="_KT (2)_4_BAO CAO PT2000" xfId="82"/>
    <cellStyle name="_KT (2)_4_BAO CAO PT2000_Book1" xfId="83"/>
    <cellStyle name="_KT (2)_4_Bao cao XDCB 2001 - T11 KH dieu chinh 20-11-THAI" xfId="84"/>
    <cellStyle name="_KT (2)_4_Book1" xfId="85"/>
    <cellStyle name="_KT (2)_4_Book1_1" xfId="86"/>
    <cellStyle name="_KT (2)_4_Book1_1_DanhMucDonGiaVTTB_Dien_TAM" xfId="87"/>
    <cellStyle name="_KT (2)_4_Book1_2" xfId="88"/>
    <cellStyle name="_KT (2)_4_Book1_3" xfId="89"/>
    <cellStyle name="_KT (2)_4_Book1_3_DT truong thinh phu" xfId="90"/>
    <cellStyle name="_KT (2)_4_Book1_3_XL4Test5" xfId="91"/>
    <cellStyle name="_KT (2)_4_Book1_DanhMucDonGiaVTTB_Dien_TAM" xfId="92"/>
    <cellStyle name="_KT (2)_4_Dcdtoan-bcnckt " xfId="93"/>
    <cellStyle name="_KT (2)_4_DN_MTP" xfId="94"/>
    <cellStyle name="_KT (2)_4_Dongia2-2003" xfId="95"/>
    <cellStyle name="_KT (2)_4_Dongia2-2003_DT truong thinh phu" xfId="96"/>
    <cellStyle name="_KT (2)_4_DT truong thinh phu" xfId="97"/>
    <cellStyle name="_KT (2)_4_DTCDT MR.2N110.HOCMON.TDTOAN.CCUNG" xfId="98"/>
    <cellStyle name="_KT (2)_4_Lora-tungchau" xfId="99"/>
    <cellStyle name="_KT (2)_4_moi" xfId="100"/>
    <cellStyle name="_KT (2)_4_PGIA-phieu tham tra Kho bac" xfId="101"/>
    <cellStyle name="_KT (2)_4_PT02-02" xfId="102"/>
    <cellStyle name="_KT (2)_4_PT02-02_Book1" xfId="103"/>
    <cellStyle name="_KT (2)_4_PT02-03" xfId="104"/>
    <cellStyle name="_KT (2)_4_PT02-03_Book1" xfId="105"/>
    <cellStyle name="_KT (2)_4_Qt-HT3PQ1(CauKho)" xfId="106"/>
    <cellStyle name="_KT (2)_4_Qt-HT3PQ1(CauKho)_Book1" xfId="107"/>
    <cellStyle name="_KT (2)_4_Qt-HT3PQ1(CauKho)_Don gia quy 3 nam 2003 - Ban Dien Luc" xfId="108"/>
    <cellStyle name="_KT (2)_4_Qt-HT3PQ1(CauKho)_NC-VL2-2003" xfId="109"/>
    <cellStyle name="_KT (2)_4_Qt-HT3PQ1(CauKho)_NC-VL2-2003_1" xfId="110"/>
    <cellStyle name="_KT (2)_4_Qt-HT3PQ1(CauKho)_XL4Test5" xfId="111"/>
    <cellStyle name="_KT (2)_4_Sheet2" xfId="112"/>
    <cellStyle name="_KT (2)_4_TG-TH" xfId="113"/>
    <cellStyle name="_KT (2)_4_TG-TH 2" xfId="527"/>
    <cellStyle name="_KT (2)_4_XL4Poppy" xfId="114"/>
    <cellStyle name="_KT (2)_4_XL4Test5" xfId="115"/>
    <cellStyle name="_KT (2)_5" xfId="116"/>
    <cellStyle name="_KT (2)_5_BAO CAO KLCT PT2000" xfId="117"/>
    <cellStyle name="_KT (2)_5_BAO CAO PT2000" xfId="118"/>
    <cellStyle name="_KT (2)_5_BAO CAO PT2000_Book1" xfId="119"/>
    <cellStyle name="_KT (2)_5_Bao cao XDCB 2001 - T11 KH dieu chinh 20-11-THAI" xfId="120"/>
    <cellStyle name="_KT (2)_5_Book1" xfId="121"/>
    <cellStyle name="_KT (2)_5_Book1_1" xfId="122"/>
    <cellStyle name="_KT (2)_5_Book1_1_DanhMucDonGiaVTTB_Dien_TAM" xfId="123"/>
    <cellStyle name="_KT (2)_5_Book1_1_DanhMucDonGiaVTTB_Dien_TAM 2" xfId="528"/>
    <cellStyle name="_KT (2)_5_Book1_2" xfId="124"/>
    <cellStyle name="_KT (2)_5_Book1_2 2" xfId="529"/>
    <cellStyle name="_KT (2)_5_Book1_3" xfId="125"/>
    <cellStyle name="_KT (2)_5_Book1_3_DT truong thinh phu" xfId="126"/>
    <cellStyle name="_KT (2)_5_Book1_3_XL4Test5" xfId="127"/>
    <cellStyle name="_KT (2)_5_Book1_BC-QT-WB-dthao" xfId="128"/>
    <cellStyle name="_KT (2)_5_Book1_DanhMucDonGiaVTTB_Dien_TAM" xfId="129"/>
    <cellStyle name="_KT (2)_5_Dcdtoan-bcnckt " xfId="130"/>
    <cellStyle name="_KT (2)_5_DN_MTP" xfId="131"/>
    <cellStyle name="_KT (2)_5_Dongia2-2003" xfId="132"/>
    <cellStyle name="_KT (2)_5_Dongia2-2003_DT truong thinh phu" xfId="133"/>
    <cellStyle name="_KT (2)_5_DT truong thinh phu" xfId="134"/>
    <cellStyle name="_KT (2)_5_DTCDT MR.2N110.HOCMON.TDTOAN.CCUNG" xfId="135"/>
    <cellStyle name="_KT (2)_5_Lora-tungchau" xfId="136"/>
    <cellStyle name="_KT (2)_5_moi" xfId="137"/>
    <cellStyle name="_KT (2)_5_PGIA-phieu tham tra Kho bac" xfId="138"/>
    <cellStyle name="_KT (2)_5_PT02-02" xfId="139"/>
    <cellStyle name="_KT (2)_5_PT02-02_Book1" xfId="140"/>
    <cellStyle name="_KT (2)_5_PT02-03" xfId="141"/>
    <cellStyle name="_KT (2)_5_PT02-03_Book1" xfId="142"/>
    <cellStyle name="_KT (2)_5_Qt-HT3PQ1(CauKho)" xfId="143"/>
    <cellStyle name="_KT (2)_5_Qt-HT3PQ1(CauKho)_Book1" xfId="144"/>
    <cellStyle name="_KT (2)_5_Qt-HT3PQ1(CauKho)_Don gia quy 3 nam 2003 - Ban Dien Luc" xfId="145"/>
    <cellStyle name="_KT (2)_5_Qt-HT3PQ1(CauKho)_NC-VL2-2003" xfId="146"/>
    <cellStyle name="_KT (2)_5_Qt-HT3PQ1(CauKho)_NC-VL2-2003_1" xfId="147"/>
    <cellStyle name="_KT (2)_5_Qt-HT3PQ1(CauKho)_XL4Test5" xfId="148"/>
    <cellStyle name="_KT (2)_5_Sheet2" xfId="149"/>
    <cellStyle name="_KT (2)_5_XL4Poppy" xfId="150"/>
    <cellStyle name="_KT (2)_5_XL4Test5" xfId="151"/>
    <cellStyle name="_KT (2)_Book1" xfId="152"/>
    <cellStyle name="_KT (2)_Book1 2" xfId="530"/>
    <cellStyle name="_KT (2)_Book1_BC-QT-WB-dthao" xfId="153"/>
    <cellStyle name="_KT (2)_Lora-tungchau" xfId="154"/>
    <cellStyle name="_KT (2)_PERSONAL" xfId="155"/>
    <cellStyle name="_KT (2)_PERSONAL_HTQ.8 GD1" xfId="156"/>
    <cellStyle name="_KT (2)_PERSONAL_HTQ.8 GD1_Book1" xfId="157"/>
    <cellStyle name="_KT (2)_PERSONAL_HTQ.8 GD1_Don gia quy 3 nam 2003 - Ban Dien Luc" xfId="158"/>
    <cellStyle name="_KT (2)_PERSONAL_HTQ.8 GD1_NC-VL2-2003" xfId="159"/>
    <cellStyle name="_KT (2)_PERSONAL_HTQ.8 GD1_NC-VL2-2003_1" xfId="160"/>
    <cellStyle name="_KT (2)_PERSONAL_HTQ.8 GD1_XL4Test5" xfId="161"/>
    <cellStyle name="_KT (2)_PERSONAL_Tong hop KHCB 2001" xfId="162"/>
    <cellStyle name="_KT (2)_Qt-HT3PQ1(CauKho)" xfId="163"/>
    <cellStyle name="_KT (2)_Qt-HT3PQ1(CauKho)_Book1" xfId="164"/>
    <cellStyle name="_KT (2)_Qt-HT3PQ1(CauKho)_Don gia quy 3 nam 2003 - Ban Dien Luc" xfId="165"/>
    <cellStyle name="_KT (2)_Qt-HT3PQ1(CauKho)_NC-VL2-2003" xfId="166"/>
    <cellStyle name="_KT (2)_Qt-HT3PQ1(CauKho)_NC-VL2-2003_1" xfId="167"/>
    <cellStyle name="_KT (2)_Qt-HT3PQ1(CauKho)_XL4Test5" xfId="168"/>
    <cellStyle name="_KT (2)_TG-TH" xfId="169"/>
    <cellStyle name="_KT (2)_TG-TH 2" xfId="531"/>
    <cellStyle name="_KT_TG" xfId="170"/>
    <cellStyle name="_KT_TG 2" xfId="532"/>
    <cellStyle name="_KT_TG_1" xfId="171"/>
    <cellStyle name="_KT_TG_1_BAO CAO KLCT PT2000" xfId="172"/>
    <cellStyle name="_KT_TG_1_BAO CAO PT2000" xfId="173"/>
    <cellStyle name="_KT_TG_1_BAO CAO PT2000_Book1" xfId="174"/>
    <cellStyle name="_KT_TG_1_Bao cao XDCB 2001 - T11 KH dieu chinh 20-11-THAI" xfId="175"/>
    <cellStyle name="_KT_TG_1_Book1" xfId="176"/>
    <cellStyle name="_KT_TG_1_Book1_1" xfId="177"/>
    <cellStyle name="_KT_TG_1_Book1_1_DanhMucDonGiaVTTB_Dien_TAM" xfId="178"/>
    <cellStyle name="_KT_TG_1_Book1_1_DanhMucDonGiaVTTB_Dien_TAM 2" xfId="533"/>
    <cellStyle name="_KT_TG_1_Book1_2" xfId="179"/>
    <cellStyle name="_KT_TG_1_Book1_2 2" xfId="534"/>
    <cellStyle name="_KT_TG_1_Book1_3" xfId="180"/>
    <cellStyle name="_KT_TG_1_Book1_3_DT truong thinh phu" xfId="181"/>
    <cellStyle name="_KT_TG_1_Book1_3_XL4Test5" xfId="182"/>
    <cellStyle name="_KT_TG_1_Book1_BC-QT-WB-dthao" xfId="183"/>
    <cellStyle name="_KT_TG_1_Book1_DanhMucDonGiaVTTB_Dien_TAM" xfId="184"/>
    <cellStyle name="_KT_TG_1_Dcdtoan-bcnckt " xfId="185"/>
    <cellStyle name="_KT_TG_1_DN_MTP" xfId="186"/>
    <cellStyle name="_KT_TG_1_Dongia2-2003" xfId="187"/>
    <cellStyle name="_KT_TG_1_Dongia2-2003_DT truong thinh phu" xfId="188"/>
    <cellStyle name="_KT_TG_1_DT truong thinh phu" xfId="189"/>
    <cellStyle name="_KT_TG_1_DTCDT MR.2N110.HOCMON.TDTOAN.CCUNG" xfId="190"/>
    <cellStyle name="_KT_TG_1_Lora-tungchau" xfId="191"/>
    <cellStyle name="_KT_TG_1_moi" xfId="192"/>
    <cellStyle name="_KT_TG_1_PGIA-phieu tham tra Kho bac" xfId="193"/>
    <cellStyle name="_KT_TG_1_PT02-02" xfId="194"/>
    <cellStyle name="_KT_TG_1_PT02-02_Book1" xfId="195"/>
    <cellStyle name="_KT_TG_1_PT02-03" xfId="196"/>
    <cellStyle name="_KT_TG_1_PT02-03_Book1" xfId="197"/>
    <cellStyle name="_KT_TG_1_Qt-HT3PQ1(CauKho)" xfId="198"/>
    <cellStyle name="_KT_TG_1_Qt-HT3PQ1(CauKho)_Book1" xfId="199"/>
    <cellStyle name="_KT_TG_1_Qt-HT3PQ1(CauKho)_Don gia quy 3 nam 2003 - Ban Dien Luc" xfId="200"/>
    <cellStyle name="_KT_TG_1_Qt-HT3PQ1(CauKho)_NC-VL2-2003" xfId="201"/>
    <cellStyle name="_KT_TG_1_Qt-HT3PQ1(CauKho)_NC-VL2-2003_1" xfId="202"/>
    <cellStyle name="_KT_TG_1_Qt-HT3PQ1(CauKho)_XL4Test5" xfId="203"/>
    <cellStyle name="_KT_TG_1_Sheet2" xfId="204"/>
    <cellStyle name="_KT_TG_1_XL4Poppy" xfId="205"/>
    <cellStyle name="_KT_TG_1_XL4Test5" xfId="206"/>
    <cellStyle name="_KT_TG_2" xfId="207"/>
    <cellStyle name="_KT_TG_2_BAO CAO KLCT PT2000" xfId="208"/>
    <cellStyle name="_KT_TG_2_BAO CAO PT2000" xfId="209"/>
    <cellStyle name="_KT_TG_2_BAO CAO PT2000_Book1" xfId="210"/>
    <cellStyle name="_KT_TG_2_Bao cao XDCB 2001 - T11 KH dieu chinh 20-11-THAI" xfId="211"/>
    <cellStyle name="_KT_TG_2_Book1" xfId="212"/>
    <cellStyle name="_KT_TG_2_Book1_1" xfId="213"/>
    <cellStyle name="_KT_TG_2_Book1_1_DanhMucDonGiaVTTB_Dien_TAM" xfId="214"/>
    <cellStyle name="_KT_TG_2_Book1_2" xfId="215"/>
    <cellStyle name="_KT_TG_2_Book1_3" xfId="216"/>
    <cellStyle name="_KT_TG_2_Book1_3_DT truong thinh phu" xfId="217"/>
    <cellStyle name="_KT_TG_2_Book1_3_XL4Test5" xfId="218"/>
    <cellStyle name="_KT_TG_2_Book1_DanhMucDonGiaVTTB_Dien_TAM" xfId="219"/>
    <cellStyle name="_KT_TG_2_Dcdtoan-bcnckt " xfId="220"/>
    <cellStyle name="_KT_TG_2_DN_MTP" xfId="221"/>
    <cellStyle name="_KT_TG_2_Dongia2-2003" xfId="222"/>
    <cellStyle name="_KT_TG_2_Dongia2-2003_DT truong thinh phu" xfId="223"/>
    <cellStyle name="_KT_TG_2_DT truong thinh phu" xfId="224"/>
    <cellStyle name="_KT_TG_2_DTCDT MR.2N110.HOCMON.TDTOAN.CCUNG" xfId="225"/>
    <cellStyle name="_KT_TG_2_Lora-tungchau" xfId="226"/>
    <cellStyle name="_KT_TG_2_moi" xfId="227"/>
    <cellStyle name="_KT_TG_2_PGIA-phieu tham tra Kho bac" xfId="228"/>
    <cellStyle name="_KT_TG_2_PT02-02" xfId="229"/>
    <cellStyle name="_KT_TG_2_PT02-02_Book1" xfId="230"/>
    <cellStyle name="_KT_TG_2_PT02-03" xfId="231"/>
    <cellStyle name="_KT_TG_2_PT02-03_Book1" xfId="232"/>
    <cellStyle name="_KT_TG_2_Qt-HT3PQ1(CauKho)" xfId="233"/>
    <cellStyle name="_KT_TG_2_Qt-HT3PQ1(CauKho)_Book1" xfId="234"/>
    <cellStyle name="_KT_TG_2_Qt-HT3PQ1(CauKho)_Don gia quy 3 nam 2003 - Ban Dien Luc" xfId="235"/>
    <cellStyle name="_KT_TG_2_Qt-HT3PQ1(CauKho)_NC-VL2-2003" xfId="236"/>
    <cellStyle name="_KT_TG_2_Qt-HT3PQ1(CauKho)_NC-VL2-2003_1" xfId="237"/>
    <cellStyle name="_KT_TG_2_Qt-HT3PQ1(CauKho)_XL4Test5" xfId="238"/>
    <cellStyle name="_KT_TG_2_Sheet2" xfId="239"/>
    <cellStyle name="_KT_TG_2_XL4Poppy" xfId="240"/>
    <cellStyle name="_KT_TG_2_XL4Test5" xfId="241"/>
    <cellStyle name="_KT_TG_3" xfId="242"/>
    <cellStyle name="_KT_TG_3 2" xfId="535"/>
    <cellStyle name="_KT_TG_4" xfId="243"/>
    <cellStyle name="_KT_TG_4 2" xfId="536"/>
    <cellStyle name="_KT_TG_4_Lora-tungchau" xfId="244"/>
    <cellStyle name="_KT_TG_4_Lora-tungchau 2" xfId="537"/>
    <cellStyle name="_KT_TG_4_Qt-HT3PQ1(CauKho)" xfId="245"/>
    <cellStyle name="_KT_TG_4_Qt-HT3PQ1(CauKho)_Book1" xfId="246"/>
    <cellStyle name="_KT_TG_4_Qt-HT3PQ1(CauKho)_Book1 2" xfId="538"/>
    <cellStyle name="_KT_TG_4_Qt-HT3PQ1(CauKho)_Don gia quy 3 nam 2003 - Ban Dien Luc" xfId="247"/>
    <cellStyle name="_KT_TG_4_Qt-HT3PQ1(CauKho)_Don gia quy 3 nam 2003 - Ban Dien Luc 2" xfId="539"/>
    <cellStyle name="_KT_TG_4_Qt-HT3PQ1(CauKho)_NC-VL2-2003" xfId="248"/>
    <cellStyle name="_KT_TG_4_Qt-HT3PQ1(CauKho)_NC-VL2-2003_1" xfId="249"/>
    <cellStyle name="_KT_TG_4_Qt-HT3PQ1(CauKho)_NC-VL2-2003_1 2" xfId="540"/>
    <cellStyle name="_KT_TG_4_Qt-HT3PQ1(CauKho)_XL4Test5" xfId="250"/>
    <cellStyle name="_Lora-tungchau" xfId="251"/>
    <cellStyle name="_PERSONAL" xfId="252"/>
    <cellStyle name="_PERSONAL_HTQ.8 GD1" xfId="253"/>
    <cellStyle name="_PERSONAL_HTQ.8 GD1_Book1" xfId="254"/>
    <cellStyle name="_PERSONAL_HTQ.8 GD1_Don gia quy 3 nam 2003 - Ban Dien Luc" xfId="255"/>
    <cellStyle name="_PERSONAL_HTQ.8 GD1_NC-VL2-2003" xfId="256"/>
    <cellStyle name="_PERSONAL_HTQ.8 GD1_NC-VL2-2003_1" xfId="257"/>
    <cellStyle name="_PERSONAL_HTQ.8 GD1_XL4Test5" xfId="258"/>
    <cellStyle name="_PERSONAL_Tong hop KHCB 2001" xfId="259"/>
    <cellStyle name="_Qt-HT3PQ1(CauKho)" xfId="260"/>
    <cellStyle name="_Qt-HT3PQ1(CauKho)_Book1" xfId="261"/>
    <cellStyle name="_Qt-HT3PQ1(CauKho)_Don gia quy 3 nam 2003 - Ban Dien Luc" xfId="262"/>
    <cellStyle name="_Qt-HT3PQ1(CauKho)_NC-VL2-2003" xfId="263"/>
    <cellStyle name="_Qt-HT3PQ1(CauKho)_NC-VL2-2003_1" xfId="264"/>
    <cellStyle name="_Qt-HT3PQ1(CauKho)_XL4Test5" xfId="265"/>
    <cellStyle name="_TG-TH" xfId="266"/>
    <cellStyle name="_TG-TH 2" xfId="541"/>
    <cellStyle name="_TG-TH_1" xfId="267"/>
    <cellStyle name="_TG-TH_1_BAO CAO KLCT PT2000" xfId="268"/>
    <cellStyle name="_TG-TH_1_BAO CAO PT2000" xfId="269"/>
    <cellStyle name="_TG-TH_1_BAO CAO PT2000_Book1" xfId="270"/>
    <cellStyle name="_TG-TH_1_Bao cao XDCB 2001 - T11 KH dieu chinh 20-11-THAI" xfId="271"/>
    <cellStyle name="_TG-TH_1_Book1" xfId="272"/>
    <cellStyle name="_TG-TH_1_Book1_1" xfId="273"/>
    <cellStyle name="_TG-TH_1_Book1_1_DanhMucDonGiaVTTB_Dien_TAM" xfId="274"/>
    <cellStyle name="_TG-TH_1_Book1_1_DanhMucDonGiaVTTB_Dien_TAM 2" xfId="542"/>
    <cellStyle name="_TG-TH_1_Book1_2" xfId="275"/>
    <cellStyle name="_TG-TH_1_Book1_2 2" xfId="543"/>
    <cellStyle name="_TG-TH_1_Book1_3" xfId="276"/>
    <cellStyle name="_TG-TH_1_Book1_3_DT truong thinh phu" xfId="277"/>
    <cellStyle name="_TG-TH_1_Book1_3_XL4Test5" xfId="278"/>
    <cellStyle name="_TG-TH_1_Book1_BC-QT-WB-dthao" xfId="279"/>
    <cellStyle name="_TG-TH_1_Book1_DanhMucDonGiaVTTB_Dien_TAM" xfId="280"/>
    <cellStyle name="_TG-TH_1_Dcdtoan-bcnckt " xfId="281"/>
    <cellStyle name="_TG-TH_1_DN_MTP" xfId="282"/>
    <cellStyle name="_TG-TH_1_Dongia2-2003" xfId="283"/>
    <cellStyle name="_TG-TH_1_Dongia2-2003_DT truong thinh phu" xfId="284"/>
    <cellStyle name="_TG-TH_1_DT truong thinh phu" xfId="285"/>
    <cellStyle name="_TG-TH_1_DTCDT MR.2N110.HOCMON.TDTOAN.CCUNG" xfId="286"/>
    <cellStyle name="_TG-TH_1_Lora-tungchau" xfId="287"/>
    <cellStyle name="_TG-TH_1_moi" xfId="288"/>
    <cellStyle name="_TG-TH_1_PGIA-phieu tham tra Kho bac" xfId="289"/>
    <cellStyle name="_TG-TH_1_PT02-02" xfId="290"/>
    <cellStyle name="_TG-TH_1_PT02-02_Book1" xfId="291"/>
    <cellStyle name="_TG-TH_1_PT02-03_Book1" xfId="292"/>
    <cellStyle name="_TG-TH_1_Qt-HT3PQ1(CauKho)" xfId="293"/>
    <cellStyle name="_TG-TH_1_Qt-HT3PQ1(CauKho)_Book1" xfId="294"/>
    <cellStyle name="_TG-TH_1_Qt-HT3PQ1(CauKho)_Don gia quy 3 nam 2003 - Ban Dien Luc" xfId="295"/>
    <cellStyle name="_TG-TH_1_Qt-HT3PQ1(CauKho)_NC-VL2-2003" xfId="296"/>
    <cellStyle name="_TG-TH_1_Qt-HT3PQ1(CauKho)_NC-VL2-2003_1" xfId="297"/>
    <cellStyle name="_TG-TH_1_Qt-HT3PQ1(CauKho)_XL4Test5" xfId="298"/>
    <cellStyle name="_TG-TH_1_Sheet2" xfId="299"/>
    <cellStyle name="_TG-TH_1_XL4Poppy" xfId="300"/>
    <cellStyle name="_TG-TH_1_XL4Test5" xfId="301"/>
    <cellStyle name="_TG-TH_2" xfId="302"/>
    <cellStyle name="_TG-TH_2_BAO CAO KLCT PT2000" xfId="303"/>
    <cellStyle name="_TG-TH_2_BAO CAO PT2000" xfId="304"/>
    <cellStyle name="_TG-TH_2_BAO CAO PT2000_Book1" xfId="305"/>
    <cellStyle name="_TG-TH_2_Bao cao XDCB 2001 - T11 KH dieu chinh 20-11-THAI" xfId="306"/>
    <cellStyle name="_TG-TH_2_Book1" xfId="307"/>
    <cellStyle name="_TG-TH_2_Book1_1" xfId="308"/>
    <cellStyle name="_TG-TH_2_Book1_1_DanhMucDonGiaVTTB_Dien_TAM" xfId="309"/>
    <cellStyle name="_TG-TH_2_Book1_2" xfId="310"/>
    <cellStyle name="_TG-TH_2_Book1_3" xfId="311"/>
    <cellStyle name="_TG-TH_2_Book1_3_DT truong thinh phu" xfId="312"/>
    <cellStyle name="_TG-TH_2_Book1_3_XL4Test5" xfId="313"/>
    <cellStyle name="_TG-TH_2_Book1_DanhMucDonGiaVTTB_Dien_TAM" xfId="314"/>
    <cellStyle name="_TG-TH_2_Dcdtoan-bcnckt " xfId="315"/>
    <cellStyle name="_TG-TH_2_DN_MTP" xfId="316"/>
    <cellStyle name="_TG-TH_2_Dongia2-2003" xfId="317"/>
    <cellStyle name="_TG-TH_2_Dongia2-2003_DT truong thinh phu" xfId="318"/>
    <cellStyle name="_TG-TH_2_DT truong thinh phu" xfId="319"/>
    <cellStyle name="_TG-TH_2_DTCDT MR.2N110.HOCMON.TDTOAN.CCUNG" xfId="320"/>
    <cellStyle name="_TG-TH_2_Lora-tungchau" xfId="321"/>
    <cellStyle name="_TG-TH_2_moi" xfId="322"/>
    <cellStyle name="_TG-TH_2_PGIA-phieu tham tra Kho bac" xfId="323"/>
    <cellStyle name="_TG-TH_2_PT02-02" xfId="324"/>
    <cellStyle name="_TG-TH_2_PT02-02_Book1" xfId="325"/>
    <cellStyle name="_TG-TH_2_PT02-03" xfId="326"/>
    <cellStyle name="_TG-TH_2_PT02-03_Book1" xfId="327"/>
    <cellStyle name="_TG-TH_2_Qt-HT3PQ1(CauKho)" xfId="328"/>
    <cellStyle name="_TG-TH_2_Qt-HT3PQ1(CauKho)_Book1" xfId="329"/>
    <cellStyle name="_TG-TH_2_Qt-HT3PQ1(CauKho)_Don gia quy 3 nam 2003 - Ban Dien Luc" xfId="330"/>
    <cellStyle name="_TG-TH_2_Qt-HT3PQ1(CauKho)_NC-VL2-2003" xfId="331"/>
    <cellStyle name="_TG-TH_2_Qt-HT3PQ1(CauKho)_NC-VL2-2003_1" xfId="332"/>
    <cellStyle name="_TG-TH_2_Qt-HT3PQ1(CauKho)_XL4Test5" xfId="333"/>
    <cellStyle name="_TG-TH_2_Sheet2" xfId="334"/>
    <cellStyle name="_TG-TH_2_XL4Poppy" xfId="335"/>
    <cellStyle name="_TG-TH_2_XL4Test5" xfId="336"/>
    <cellStyle name="_TG-TH_3" xfId="337"/>
    <cellStyle name="_TG-TH_3 2" xfId="544"/>
    <cellStyle name="_TG-TH_3_Lora-tungchau" xfId="338"/>
    <cellStyle name="_TG-TH_3_Lora-tungchau 2" xfId="545"/>
    <cellStyle name="_TG-TH_3_Qt-HT3PQ1(CauKho)" xfId="339"/>
    <cellStyle name="_TG-TH_3_Qt-HT3PQ1(CauKho)_Book1" xfId="340"/>
    <cellStyle name="_TG-TH_3_Qt-HT3PQ1(CauKho)_Book1 2" xfId="546"/>
    <cellStyle name="_TG-TH_3_Qt-HT3PQ1(CauKho)_Don gia quy 3 nam 2003 - Ban Dien Luc" xfId="341"/>
    <cellStyle name="_TG-TH_3_Qt-HT3PQ1(CauKho)_Don gia quy 3 nam 2003 - Ban Dien Luc 2" xfId="547"/>
    <cellStyle name="_TG-TH_3_Qt-HT3PQ1(CauKho)_NC-VL2-2003" xfId="342"/>
    <cellStyle name="_TG-TH_3_Qt-HT3PQ1(CauKho)_NC-VL2-2003_1" xfId="343"/>
    <cellStyle name="_TG-TH_3_Qt-HT3PQ1(CauKho)_NC-VL2-2003_1 2" xfId="548"/>
    <cellStyle name="_TG-TH_3_Qt-HT3PQ1(CauKho)_XL4Test5" xfId="344"/>
    <cellStyle name="_TG-TH_4" xfId="345"/>
    <cellStyle name="_TG-TH_4 2" xfId="549"/>
    <cellStyle name="_TH KHAI TOAN THU THIEM cac tuyen TT noi" xfId="346"/>
    <cellStyle name="•W€_STDFOR" xfId="347"/>
    <cellStyle name="¹éºÐÀ²_      " xfId="348"/>
    <cellStyle name="ÅëÈ­ [0]_      " xfId="349"/>
    <cellStyle name="AeE­ [0]_INQUIRY ¿?¾÷AßAø " xfId="350"/>
    <cellStyle name="ÅëÈ­ [0]_L601CPT" xfId="351"/>
    <cellStyle name="ÅëÈ­_      " xfId="352"/>
    <cellStyle name="AeE­_INQUIRY ¿?¾÷AßAø " xfId="353"/>
    <cellStyle name="ÅëÈ­_L601CPT" xfId="354"/>
    <cellStyle name="ÄÞ¸¶ [0]_      " xfId="355"/>
    <cellStyle name="AÞ¸¶ [0]_INQUIRY ¿?¾÷AßAø " xfId="356"/>
    <cellStyle name="ÄÞ¸¶ [0]_L601CPT" xfId="357"/>
    <cellStyle name="ÄÞ¸¶_      " xfId="358"/>
    <cellStyle name="AÞ¸¶_INQUIRY ¿?¾÷AßAø " xfId="359"/>
    <cellStyle name="ÄÞ¸¶_L601CPT" xfId="360"/>
    <cellStyle name="AutoFormat Options" xfId="361"/>
    <cellStyle name="AutoFormat Options 2" xfId="550"/>
    <cellStyle name="C?AØ_¿?¾÷CoE² " xfId="362"/>
    <cellStyle name="Ç¥ÁØ_      " xfId="363"/>
    <cellStyle name="category" xfId="364"/>
    <cellStyle name="Cerrency_Sheet2_XANGDAU" xfId="365"/>
    <cellStyle name="Comma 2 2" xfId="551"/>
    <cellStyle name="Comma0" xfId="366"/>
    <cellStyle name="Comma0 2" xfId="367"/>
    <cellStyle name="Comma0 3" xfId="368"/>
    <cellStyle name="Currency0" xfId="369"/>
    <cellStyle name="Currency0 2" xfId="370"/>
    <cellStyle name="Currency0 3" xfId="371"/>
    <cellStyle name="Date" xfId="372"/>
    <cellStyle name="Date 2" xfId="373"/>
    <cellStyle name="Date 3" xfId="374"/>
    <cellStyle name="Dezimal [0]_UXO VII" xfId="375"/>
    <cellStyle name="Dezimal_UXO VII" xfId="376"/>
    <cellStyle name="Fixed" xfId="377"/>
    <cellStyle name="Fixed 2" xfId="378"/>
    <cellStyle name="Fixed 3" xfId="379"/>
    <cellStyle name="Grey" xfId="380"/>
    <cellStyle name="HEADER" xfId="381"/>
    <cellStyle name="Header1" xfId="382"/>
    <cellStyle name="Header2" xfId="383"/>
    <cellStyle name="Heading 1 10" xfId="641"/>
    <cellStyle name="Heading 1 11" xfId="638"/>
    <cellStyle name="Heading 1 12" xfId="649"/>
    <cellStyle name="Heading 1 13" xfId="651"/>
    <cellStyle name="Heading 1 2" xfId="384"/>
    <cellStyle name="Heading 1 2 2" xfId="385"/>
    <cellStyle name="Heading 1 2 3" xfId="682"/>
    <cellStyle name="Heading 1 3" xfId="552"/>
    <cellStyle name="Heading 1 4" xfId="553"/>
    <cellStyle name="Heading 1 5" xfId="554"/>
    <cellStyle name="Heading 1 6" xfId="555"/>
    <cellStyle name="Heading 1 7" xfId="556"/>
    <cellStyle name="Heading 1 8" xfId="557"/>
    <cellStyle name="Heading 1 9" xfId="558"/>
    <cellStyle name="Heading 2 10" xfId="642"/>
    <cellStyle name="Heading 2 11" xfId="637"/>
    <cellStyle name="Heading 2 12" xfId="640"/>
    <cellStyle name="Heading 2 13" xfId="639"/>
    <cellStyle name="Heading 2 2" xfId="386"/>
    <cellStyle name="Heading 2 2 2" xfId="387"/>
    <cellStyle name="Heading 2 2 3" xfId="683"/>
    <cellStyle name="Heading 2 3" xfId="559"/>
    <cellStyle name="Heading 2 4" xfId="560"/>
    <cellStyle name="Heading 2 5" xfId="561"/>
    <cellStyle name="Heading 2 6" xfId="562"/>
    <cellStyle name="Heading 2 7" xfId="563"/>
    <cellStyle name="Heading 2 8" xfId="564"/>
    <cellStyle name="Heading 2 9" xfId="565"/>
    <cellStyle name="Heading1" xfId="388"/>
    <cellStyle name="Heading1 2" xfId="566"/>
    <cellStyle name="Heading2" xfId="389"/>
    <cellStyle name="Heading2 2" xfId="567"/>
    <cellStyle name="Hyperlink 2" xfId="568"/>
    <cellStyle name="i·0" xfId="390"/>
    <cellStyle name="Input [yellow]" xfId="391"/>
    <cellStyle name="Line" xfId="392"/>
    <cellStyle name="Line 2" xfId="393"/>
    <cellStyle name="Line 3" xfId="394"/>
    <cellStyle name="Model" xfId="395"/>
    <cellStyle name="Normal" xfId="0" builtinId="0"/>
    <cellStyle name="Normal - Style1" xfId="396"/>
    <cellStyle name="Normal 10" xfId="569"/>
    <cellStyle name="Normal 11" xfId="570"/>
    <cellStyle name="Normal 12" xfId="571"/>
    <cellStyle name="Normal 13" xfId="572"/>
    <cellStyle name="Normal 14" xfId="632"/>
    <cellStyle name="Normal 15" xfId="647"/>
    <cellStyle name="Normal 16" xfId="633"/>
    <cellStyle name="Normal 17" xfId="573"/>
    <cellStyle name="Normal 18" xfId="645"/>
    <cellStyle name="Normal 19" xfId="631"/>
    <cellStyle name="Normal 2" xfId="397"/>
    <cellStyle name="Normal 2 2" xfId="398"/>
    <cellStyle name="Normal 2 2 10" xfId="575"/>
    <cellStyle name="Normal 2 2 11" xfId="576"/>
    <cellStyle name="Normal 2 2 12" xfId="577"/>
    <cellStyle name="Normal 2 2 13" xfId="578"/>
    <cellStyle name="Normal 2 2 14" xfId="579"/>
    <cellStyle name="Normal 2 2 15" xfId="648"/>
    <cellStyle name="Normal 2 2 16" xfId="650"/>
    <cellStyle name="Normal 2 2 17" xfId="646"/>
    <cellStyle name="Normal 2 2 18" xfId="634"/>
    <cellStyle name="Normal 2 2 19" xfId="672"/>
    <cellStyle name="Normal 2 2 2" xfId="580"/>
    <cellStyle name="Normal 2 2 20" xfId="660"/>
    <cellStyle name="Normal 2 2 21" xfId="670"/>
    <cellStyle name="Normal 2 2 22" xfId="662"/>
    <cellStyle name="Normal 2 2 23" xfId="681"/>
    <cellStyle name="Normal 2 2 24" xfId="664"/>
    <cellStyle name="Normal 2 2 25" xfId="667"/>
    <cellStyle name="Normal 2 2 26" xfId="665"/>
    <cellStyle name="Normal 2 2 27" xfId="666"/>
    <cellStyle name="Normal 2 2 28" xfId="685"/>
    <cellStyle name="Normal 2 2 29" xfId="679"/>
    <cellStyle name="Normal 2 2 3" xfId="581"/>
    <cellStyle name="Normal 2 2 30" xfId="653"/>
    <cellStyle name="Normal 2 2 31" xfId="677"/>
    <cellStyle name="Normal 2 2 32" xfId="655"/>
    <cellStyle name="Normal 2 2 33" xfId="675"/>
    <cellStyle name="Normal 2 2 34" xfId="657"/>
    <cellStyle name="Normal 2 2 35" xfId="574"/>
    <cellStyle name="Normal 2 2 4" xfId="582"/>
    <cellStyle name="Normal 2 2 5" xfId="583"/>
    <cellStyle name="Normal 2 2 6" xfId="584"/>
    <cellStyle name="Normal 2 2 7" xfId="585"/>
    <cellStyle name="Normal 2 2 8" xfId="586"/>
    <cellStyle name="Normal 2 2 9" xfId="587"/>
    <cellStyle name="Normal 2 3" xfId="399"/>
    <cellStyle name="Normal 2 4" xfId="588"/>
    <cellStyle name="Normal 2 5" xfId="589"/>
    <cellStyle name="Normal 2 6" xfId="590"/>
    <cellStyle name="Normal 2 7" xfId="630"/>
    <cellStyle name="Normal 20" xfId="629"/>
    <cellStyle name="Normal 21" xfId="687"/>
    <cellStyle name="Normal 22" xfId="688"/>
    <cellStyle name="Normal 23" xfId="689"/>
    <cellStyle name="Normal 24" xfId="690"/>
    <cellStyle name="Normal 25" xfId="691"/>
    <cellStyle name="Normal 26" xfId="692"/>
    <cellStyle name="Normal 27" xfId="693"/>
    <cellStyle name="Normal 28" xfId="694"/>
    <cellStyle name="Normal 29" xfId="695"/>
    <cellStyle name="Normal 3" xfId="591"/>
    <cellStyle name="Normal 3 10" xfId="592"/>
    <cellStyle name="Normal 3 11" xfId="593"/>
    <cellStyle name="Normal 3 12" xfId="594"/>
    <cellStyle name="Normal 3 13" xfId="595"/>
    <cellStyle name="Normal 3 14" xfId="673"/>
    <cellStyle name="Normal 3 15" xfId="659"/>
    <cellStyle name="Normal 3 16" xfId="671"/>
    <cellStyle name="Normal 3 17" xfId="661"/>
    <cellStyle name="Normal 3 18" xfId="669"/>
    <cellStyle name="Normal 3 19" xfId="663"/>
    <cellStyle name="Normal 3 2" xfId="596"/>
    <cellStyle name="Normal 3 20" xfId="668"/>
    <cellStyle name="Normal 3 21" xfId="686"/>
    <cellStyle name="Normal 3 22" xfId="680"/>
    <cellStyle name="Normal 3 23" xfId="652"/>
    <cellStyle name="Normal 3 24" xfId="678"/>
    <cellStyle name="Normal 3 25" xfId="654"/>
    <cellStyle name="Normal 3 26" xfId="676"/>
    <cellStyle name="Normal 3 27" xfId="656"/>
    <cellStyle name="Normal 3 28" xfId="674"/>
    <cellStyle name="Normal 3 29" xfId="658"/>
    <cellStyle name="Normal 3 3" xfId="597"/>
    <cellStyle name="Normal 3 4" xfId="598"/>
    <cellStyle name="Normal 3 5" xfId="599"/>
    <cellStyle name="Normal 3 6" xfId="600"/>
    <cellStyle name="Normal 3 7" xfId="601"/>
    <cellStyle name="Normal 3 8" xfId="602"/>
    <cellStyle name="Normal 3 9" xfId="603"/>
    <cellStyle name="Normal 30" xfId="696"/>
    <cellStyle name="Normal 31" xfId="621"/>
    <cellStyle name="Normal 32" xfId="697"/>
    <cellStyle name="Normal 33" xfId="698"/>
    <cellStyle name="Normal 34" xfId="699"/>
    <cellStyle name="Normal 35" xfId="700"/>
    <cellStyle name="Normal 36" xfId="701"/>
    <cellStyle name="Normal 37" xfId="702"/>
    <cellStyle name="Normal 38" xfId="703"/>
    <cellStyle name="Normal 4" xfId="604"/>
    <cellStyle name="Normal 4 2" xfId="605"/>
    <cellStyle name="Normal 4 3" xfId="606"/>
    <cellStyle name="Normal 4 4" xfId="607"/>
    <cellStyle name="Normal 5" xfId="608"/>
    <cellStyle name="Normal 6" xfId="609"/>
    <cellStyle name="Normal 6 2" xfId="610"/>
    <cellStyle name="Normal 6 3" xfId="611"/>
    <cellStyle name="Normal 6 4" xfId="612"/>
    <cellStyle name="Normal 7" xfId="613"/>
    <cellStyle name="Normal 8" xfId="614"/>
    <cellStyle name="Normal 9" xfId="615"/>
    <cellStyle name="omma [0]_Mktg Prog" xfId="400"/>
    <cellStyle name="ormal_Sheet1_1" xfId="401"/>
    <cellStyle name="Percent [2]" xfId="402"/>
    <cellStyle name="S—_x0008_" xfId="403"/>
    <cellStyle name="Style 1" xfId="404"/>
    <cellStyle name="Style 10" xfId="405"/>
    <cellStyle name="Style 10 2" xfId="616"/>
    <cellStyle name="Style 11" xfId="406"/>
    <cellStyle name="Style 11 2" xfId="617"/>
    <cellStyle name="Style 12" xfId="407"/>
    <cellStyle name="Style 13" xfId="408"/>
    <cellStyle name="Style 14" xfId="409"/>
    <cellStyle name="Style 15" xfId="410"/>
    <cellStyle name="Style 16" xfId="411"/>
    <cellStyle name="Style 17" xfId="412"/>
    <cellStyle name="Style 18" xfId="413"/>
    <cellStyle name="Style 19" xfId="414"/>
    <cellStyle name="Style 2" xfId="415"/>
    <cellStyle name="Style 20" xfId="416"/>
    <cellStyle name="Style 21" xfId="417"/>
    <cellStyle name="Style 22" xfId="418"/>
    <cellStyle name="Style 23" xfId="419"/>
    <cellStyle name="Style 24" xfId="420"/>
    <cellStyle name="Style 25" xfId="421"/>
    <cellStyle name="Style 26" xfId="422"/>
    <cellStyle name="Style 27" xfId="423"/>
    <cellStyle name="Style 28" xfId="424"/>
    <cellStyle name="Style 29" xfId="425"/>
    <cellStyle name="Style 3" xfId="426"/>
    <cellStyle name="Style 30" xfId="427"/>
    <cellStyle name="Style 31" xfId="428"/>
    <cellStyle name="Style 32" xfId="429"/>
    <cellStyle name="Style 33" xfId="430"/>
    <cellStyle name="Style 34" xfId="431"/>
    <cellStyle name="Style 35" xfId="432"/>
    <cellStyle name="Style 36" xfId="433"/>
    <cellStyle name="Style 37" xfId="434"/>
    <cellStyle name="Style 38" xfId="435"/>
    <cellStyle name="Style 39" xfId="436"/>
    <cellStyle name="Style 4" xfId="437"/>
    <cellStyle name="Style 40" xfId="438"/>
    <cellStyle name="Style 41" xfId="439"/>
    <cellStyle name="Style 42" xfId="440"/>
    <cellStyle name="Style 43" xfId="441"/>
    <cellStyle name="Style 44" xfId="442"/>
    <cellStyle name="Style 45" xfId="443"/>
    <cellStyle name="Style 45 2" xfId="618"/>
    <cellStyle name="Style 46" xfId="444"/>
    <cellStyle name="Style 46 2" xfId="619"/>
    <cellStyle name="Style 47" xfId="445"/>
    <cellStyle name="Style 48" xfId="446"/>
    <cellStyle name="Style 49" xfId="447"/>
    <cellStyle name="Style 5" xfId="448"/>
    <cellStyle name="Style 50" xfId="449"/>
    <cellStyle name="Style 51" xfId="450"/>
    <cellStyle name="Style 52" xfId="451"/>
    <cellStyle name="Style 53" xfId="452"/>
    <cellStyle name="Style 54" xfId="453"/>
    <cellStyle name="Style 55" xfId="454"/>
    <cellStyle name="Style 56" xfId="455"/>
    <cellStyle name="Style 57" xfId="456"/>
    <cellStyle name="Style 58" xfId="457"/>
    <cellStyle name="Style 59" xfId="458"/>
    <cellStyle name="Style 6" xfId="459"/>
    <cellStyle name="Style 60" xfId="460"/>
    <cellStyle name="Style 61" xfId="461"/>
    <cellStyle name="Style 62" xfId="462"/>
    <cellStyle name="Style 63" xfId="463"/>
    <cellStyle name="Style 64" xfId="464"/>
    <cellStyle name="Style 65" xfId="465"/>
    <cellStyle name="Style 66" xfId="466"/>
    <cellStyle name="Style 67" xfId="467"/>
    <cellStyle name="Style 68" xfId="468"/>
    <cellStyle name="Style 69" xfId="469"/>
    <cellStyle name="Style 7" xfId="470"/>
    <cellStyle name="Style 70" xfId="471"/>
    <cellStyle name="Style 71" xfId="472"/>
    <cellStyle name="Style 72" xfId="473"/>
    <cellStyle name="Style 73" xfId="474"/>
    <cellStyle name="Style 74" xfId="475"/>
    <cellStyle name="Style 75" xfId="476"/>
    <cellStyle name="Style 75 2" xfId="620"/>
    <cellStyle name="Style 76" xfId="477"/>
    <cellStyle name="Style 77" xfId="478"/>
    <cellStyle name="Style 78" xfId="479"/>
    <cellStyle name="Style 79" xfId="480"/>
    <cellStyle name="Style 8" xfId="481"/>
    <cellStyle name="Style 80" xfId="482"/>
    <cellStyle name="Style 81" xfId="483"/>
    <cellStyle name="Style 82" xfId="484"/>
    <cellStyle name="Style 83" xfId="485"/>
    <cellStyle name="Style 84" xfId="486"/>
    <cellStyle name="Style 85" xfId="487"/>
    <cellStyle name="Style 86" xfId="488"/>
    <cellStyle name="Style 87" xfId="489"/>
    <cellStyle name="Style 88" xfId="490"/>
    <cellStyle name="Style 89" xfId="491"/>
    <cellStyle name="Style 9" xfId="492"/>
    <cellStyle name="Style 90" xfId="493"/>
    <cellStyle name="Style 91" xfId="494"/>
    <cellStyle name="subhead" xfId="495"/>
    <cellStyle name="T" xfId="496"/>
    <cellStyle name="T_BCQT CTCP CAOSU DATEH 2006 MOI" xfId="497"/>
    <cellStyle name="Total 10" xfId="644"/>
    <cellStyle name="Total 11" xfId="635"/>
    <cellStyle name="Total 12" xfId="643"/>
    <cellStyle name="Total 13" xfId="636"/>
    <cellStyle name="Total 2" xfId="499"/>
    <cellStyle name="Total 2 2" xfId="500"/>
    <cellStyle name="Total 2 3" xfId="684"/>
    <cellStyle name="Total 3" xfId="622"/>
    <cellStyle name="Total 4" xfId="623"/>
    <cellStyle name="Total 5" xfId="624"/>
    <cellStyle name="Total 6" xfId="625"/>
    <cellStyle name="Total 7" xfId="626"/>
    <cellStyle name="Total 8" xfId="627"/>
    <cellStyle name="Total 9" xfId="628"/>
    <cellStyle name="TH" xfId="498"/>
    <cellStyle name="viet" xfId="501"/>
    <cellStyle name="viet2" xfId="502"/>
    <cellStyle name="Währung [0]_UXO VII" xfId="503"/>
    <cellStyle name="Währung_UXO VII" xfId="504"/>
    <cellStyle name="똿뗦먛귟 [0.00]_PRODUCT DETAIL Q1" xfId="505"/>
    <cellStyle name="똿뗦먛귟_PRODUCT DETAIL Q1" xfId="506"/>
    <cellStyle name="믅됞 [0.00]_PRODUCT DETAIL Q1" xfId="507"/>
    <cellStyle name="믅됞_PRODUCT DETAIL Q1" xfId="508"/>
    <cellStyle name="백분율_HOBONG" xfId="509"/>
    <cellStyle name="뷭?_BOOKSHIP" xfId="510"/>
    <cellStyle name="콤마 [0]_1202" xfId="511"/>
    <cellStyle name="콤마_1202" xfId="512"/>
    <cellStyle name="통화 [0]_1202" xfId="513"/>
    <cellStyle name="통화_1202" xfId="514"/>
    <cellStyle name="표준_(정보부문)월별인원계획" xfId="515"/>
  </cellStyles>
  <dxfs count="0"/>
  <tableStyles count="0" defaultTableStyle="TableStyleMedium9" defaultPivotStyle="PivotStyleLight16"/>
  <colors>
    <mruColors>
      <color rgb="FF33CC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25" workbookViewId="0">
      <selection activeCell="C34" sqref="C34"/>
    </sheetView>
  </sheetViews>
  <sheetFormatPr defaultRowHeight="15"/>
  <cols>
    <col min="1" max="1" width="3.625" style="3" customWidth="1"/>
    <col min="2" max="2" width="6.125" style="30" customWidth="1"/>
    <col min="3" max="3" width="60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1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1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1" ht="15.75">
      <c r="A3" s="12"/>
      <c r="B3" s="29"/>
      <c r="C3" s="4"/>
      <c r="D3" s="12"/>
      <c r="E3" s="160" t="s">
        <v>85</v>
      </c>
      <c r="F3" s="160"/>
      <c r="G3" s="160"/>
      <c r="H3" s="160"/>
      <c r="I3" s="160"/>
      <c r="J3" s="160"/>
      <c r="K3" s="160"/>
    </row>
    <row r="4" spans="1:11" ht="6" customHeight="1"/>
    <row r="5" spans="1:11" ht="45.75" customHeight="1">
      <c r="A5" s="161" t="s">
        <v>86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30" customHeight="1">
      <c r="A6" s="1"/>
      <c r="B6" s="162" t="s">
        <v>19</v>
      </c>
      <c r="C6" s="162"/>
      <c r="D6" s="2"/>
      <c r="E6" s="21"/>
      <c r="K6" s="21"/>
    </row>
    <row r="7" spans="1:11" ht="30" hidden="1" customHeight="1" thickTop="1">
      <c r="A7" s="1"/>
      <c r="B7" s="163" t="s">
        <v>0</v>
      </c>
      <c r="C7" s="165" t="s">
        <v>12</v>
      </c>
      <c r="D7" s="167" t="s">
        <v>13</v>
      </c>
      <c r="E7" s="168"/>
      <c r="F7" s="169" t="s">
        <v>11</v>
      </c>
      <c r="G7" s="169"/>
      <c r="H7" s="169"/>
      <c r="I7" s="169"/>
      <c r="J7" s="169"/>
      <c r="K7" s="157" t="s">
        <v>8</v>
      </c>
    </row>
    <row r="8" spans="1:11" s="11" customFormat="1" ht="20.25" hidden="1" customHeight="1">
      <c r="A8" s="3"/>
      <c r="B8" s="164"/>
      <c r="C8" s="166"/>
      <c r="D8" s="38" t="s">
        <v>10</v>
      </c>
      <c r="E8" s="39" t="s">
        <v>1</v>
      </c>
      <c r="F8" s="39" t="s">
        <v>2</v>
      </c>
      <c r="G8" s="39" t="s">
        <v>3</v>
      </c>
      <c r="H8" s="39" t="s">
        <v>4</v>
      </c>
      <c r="I8" s="39" t="s">
        <v>5</v>
      </c>
      <c r="J8" s="39" t="s">
        <v>6</v>
      </c>
      <c r="K8" s="158"/>
    </row>
    <row r="9" spans="1:11" s="11" customFormat="1" ht="20.25" hidden="1" customHeight="1">
      <c r="A9" s="3"/>
      <c r="B9" s="40">
        <v>1</v>
      </c>
      <c r="C9" s="32"/>
      <c r="D9" s="25"/>
      <c r="E9" s="33"/>
      <c r="F9" s="33"/>
      <c r="G9" s="33"/>
      <c r="H9" s="33"/>
      <c r="I9" s="33"/>
      <c r="J9" s="33"/>
      <c r="K9" s="41"/>
    </row>
    <row r="10" spans="1:11" s="11" customFormat="1" ht="20.25" hidden="1" customHeight="1">
      <c r="A10" s="3"/>
      <c r="B10" s="40">
        <v>2</v>
      </c>
      <c r="C10" s="34"/>
      <c r="D10" s="25"/>
      <c r="E10" s="33"/>
      <c r="F10" s="33"/>
      <c r="G10" s="33"/>
      <c r="H10" s="33"/>
      <c r="I10" s="33"/>
      <c r="J10" s="33"/>
      <c r="K10" s="41"/>
    </row>
    <row r="11" spans="1:11" s="11" customFormat="1" ht="20.25" hidden="1" customHeight="1">
      <c r="A11" s="3"/>
      <c r="B11" s="40">
        <v>3</v>
      </c>
      <c r="C11" s="35"/>
      <c r="D11" s="36"/>
      <c r="E11" s="36"/>
      <c r="F11" s="36"/>
      <c r="G11" s="36"/>
      <c r="H11" s="36"/>
      <c r="I11" s="36"/>
      <c r="J11" s="36"/>
      <c r="K11" s="41"/>
    </row>
    <row r="12" spans="1:11" s="11" customFormat="1" ht="20.100000000000001" hidden="1" customHeight="1">
      <c r="A12" s="15"/>
      <c r="B12" s="40">
        <v>4</v>
      </c>
      <c r="C12" s="34"/>
      <c r="D12" s="25"/>
      <c r="E12" s="33"/>
      <c r="F12" s="33"/>
      <c r="G12" s="33"/>
      <c r="H12" s="33"/>
      <c r="I12" s="33"/>
      <c r="J12" s="33"/>
      <c r="K12" s="41"/>
    </row>
    <row r="13" spans="1:11" s="11" customFormat="1" ht="20.100000000000001" hidden="1" customHeight="1">
      <c r="A13" s="15"/>
      <c r="B13" s="40">
        <v>5</v>
      </c>
      <c r="C13" s="34"/>
      <c r="D13" s="25"/>
      <c r="E13" s="33"/>
      <c r="F13" s="33"/>
      <c r="G13" s="33"/>
      <c r="H13" s="33"/>
      <c r="I13" s="33"/>
      <c r="J13" s="33"/>
      <c r="K13" s="41"/>
    </row>
    <row r="14" spans="1:11" s="11" customFormat="1" ht="20.100000000000001" hidden="1" customHeight="1">
      <c r="A14" s="15"/>
      <c r="B14" s="40">
        <v>6</v>
      </c>
      <c r="C14" s="24"/>
      <c r="D14" s="37"/>
      <c r="E14" s="28"/>
      <c r="F14" s="37"/>
      <c r="G14" s="37"/>
      <c r="H14" s="37"/>
      <c r="I14" s="37"/>
      <c r="J14" s="37"/>
      <c r="K14" s="41"/>
    </row>
    <row r="15" spans="1:11" s="17" customFormat="1" ht="20.100000000000001" hidden="1" customHeight="1" thickBot="1">
      <c r="A15" s="16"/>
      <c r="B15" s="154" t="s">
        <v>10</v>
      </c>
      <c r="C15" s="155"/>
      <c r="D15" s="42">
        <f t="shared" ref="D15:J15" si="0">SUM(D9:D14)</f>
        <v>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0</v>
      </c>
      <c r="K15" s="43"/>
    </row>
    <row r="16" spans="1:11" s="11" customFormat="1" ht="11.25" customHeight="1">
      <c r="A16" s="3"/>
      <c r="B16" s="30"/>
      <c r="C16" s="14"/>
      <c r="D16" s="3"/>
      <c r="E16" s="20"/>
      <c r="F16" s="3"/>
      <c r="G16" s="3"/>
      <c r="H16" s="3"/>
      <c r="I16" s="3"/>
      <c r="J16" s="3"/>
      <c r="K16" s="20"/>
    </row>
    <row r="17" spans="1:11" ht="17.25" thickBot="1">
      <c r="B17" s="156" t="s">
        <v>16</v>
      </c>
      <c r="C17" s="156"/>
    </row>
    <row r="18" spans="1:11" ht="28.5" customHeight="1" thickTop="1">
      <c r="B18" s="175" t="s">
        <v>0</v>
      </c>
      <c r="C18" s="171" t="s">
        <v>12</v>
      </c>
      <c r="D18" s="167" t="s">
        <v>13</v>
      </c>
      <c r="E18" s="168"/>
      <c r="F18" s="169" t="s">
        <v>11</v>
      </c>
      <c r="G18" s="169"/>
      <c r="H18" s="169"/>
      <c r="I18" s="169"/>
      <c r="J18" s="169"/>
      <c r="K18" s="157" t="s">
        <v>8</v>
      </c>
    </row>
    <row r="19" spans="1:11" ht="22.5" customHeight="1">
      <c r="B19" s="164"/>
      <c r="C19" s="166"/>
      <c r="D19" s="38" t="s">
        <v>10</v>
      </c>
      <c r="E19" s="39" t="s">
        <v>1</v>
      </c>
      <c r="F19" s="39" t="s">
        <v>2</v>
      </c>
      <c r="G19" s="39" t="s">
        <v>3</v>
      </c>
      <c r="H19" s="39" t="s">
        <v>4</v>
      </c>
      <c r="I19" s="39" t="s">
        <v>5</v>
      </c>
      <c r="J19" s="39" t="s">
        <v>6</v>
      </c>
      <c r="K19" s="158"/>
    </row>
    <row r="20" spans="1:11" s="7" customFormat="1" ht="22.5" customHeight="1">
      <c r="A20" s="6"/>
      <c r="B20" s="44">
        <v>1</v>
      </c>
      <c r="C20" s="24" t="s">
        <v>29</v>
      </c>
      <c r="D20" s="25">
        <f>F20+G20+H20+I20+J20</f>
        <v>2</v>
      </c>
      <c r="E20" s="26">
        <v>0</v>
      </c>
      <c r="F20" s="25"/>
      <c r="G20" s="25">
        <v>1</v>
      </c>
      <c r="H20" s="25"/>
      <c r="I20" s="25"/>
      <c r="J20" s="25">
        <v>1</v>
      </c>
      <c r="K20" s="172" t="s">
        <v>28</v>
      </c>
    </row>
    <row r="21" spans="1:11" s="7" customFormat="1" ht="22.5" customHeight="1">
      <c r="A21" s="6"/>
      <c r="B21" s="44">
        <v>2</v>
      </c>
      <c r="C21" s="27" t="s">
        <v>25</v>
      </c>
      <c r="D21" s="25">
        <f t="shared" ref="D21:D28" si="1">F21+G21+H21+I21+J21</f>
        <v>1</v>
      </c>
      <c r="E21" s="28">
        <v>1</v>
      </c>
      <c r="F21" s="25">
        <v>1</v>
      </c>
      <c r="G21" s="25"/>
      <c r="H21" s="25"/>
      <c r="I21" s="25"/>
      <c r="J21" s="25"/>
      <c r="K21" s="173"/>
    </row>
    <row r="22" spans="1:11" s="7" customFormat="1" ht="22.5" customHeight="1">
      <c r="A22" s="6"/>
      <c r="B22" s="44">
        <v>3</v>
      </c>
      <c r="C22" s="27" t="s">
        <v>26</v>
      </c>
      <c r="D22" s="25">
        <f t="shared" si="1"/>
        <v>4</v>
      </c>
      <c r="E22" s="26">
        <v>1</v>
      </c>
      <c r="F22" s="25">
        <v>1</v>
      </c>
      <c r="G22" s="25">
        <v>3</v>
      </c>
      <c r="H22" s="25"/>
      <c r="I22" s="25"/>
      <c r="J22" s="25"/>
      <c r="K22" s="173"/>
    </row>
    <row r="23" spans="1:11" s="7" customFormat="1" ht="22.5" customHeight="1">
      <c r="A23" s="6"/>
      <c r="B23" s="44">
        <v>4</v>
      </c>
      <c r="C23" s="27" t="s">
        <v>20</v>
      </c>
      <c r="D23" s="25">
        <f t="shared" si="1"/>
        <v>1</v>
      </c>
      <c r="E23" s="26">
        <v>0</v>
      </c>
      <c r="F23" s="25"/>
      <c r="G23" s="25">
        <v>1</v>
      </c>
      <c r="H23" s="25"/>
      <c r="I23" s="25"/>
      <c r="J23" s="25"/>
      <c r="K23" s="173"/>
    </row>
    <row r="24" spans="1:11" s="7" customFormat="1" ht="22.5" customHeight="1">
      <c r="A24" s="6"/>
      <c r="B24" s="44">
        <v>5</v>
      </c>
      <c r="C24" s="27" t="s">
        <v>27</v>
      </c>
      <c r="D24" s="25">
        <f t="shared" si="1"/>
        <v>1</v>
      </c>
      <c r="E24" s="26">
        <v>1</v>
      </c>
      <c r="F24" s="25">
        <v>1</v>
      </c>
      <c r="G24" s="25"/>
      <c r="H24" s="25"/>
      <c r="I24" s="25"/>
      <c r="J24" s="25"/>
      <c r="K24" s="173"/>
    </row>
    <row r="25" spans="1:11" s="7" customFormat="1" ht="22.5" customHeight="1">
      <c r="A25" s="6"/>
      <c r="B25" s="44">
        <v>6</v>
      </c>
      <c r="C25" s="18" t="s">
        <v>21</v>
      </c>
      <c r="D25" s="25">
        <f t="shared" si="1"/>
        <v>1</v>
      </c>
      <c r="E25" s="22">
        <v>1</v>
      </c>
      <c r="F25" s="19">
        <v>1</v>
      </c>
      <c r="G25" s="19"/>
      <c r="H25" s="19"/>
      <c r="I25" s="19"/>
      <c r="J25" s="19"/>
      <c r="K25" s="173"/>
    </row>
    <row r="26" spans="1:11" s="7" customFormat="1" ht="22.5" customHeight="1">
      <c r="A26" s="6"/>
      <c r="B26" s="44">
        <v>7</v>
      </c>
      <c r="C26" s="18" t="s">
        <v>22</v>
      </c>
      <c r="D26" s="25">
        <f t="shared" si="1"/>
        <v>3</v>
      </c>
      <c r="E26" s="19">
        <v>1</v>
      </c>
      <c r="F26" s="19">
        <v>2</v>
      </c>
      <c r="G26" s="19">
        <v>1</v>
      </c>
      <c r="H26" s="19"/>
      <c r="I26" s="19"/>
      <c r="J26" s="19"/>
      <c r="K26" s="173"/>
    </row>
    <row r="27" spans="1:11" s="7" customFormat="1" ht="22.5" customHeight="1">
      <c r="A27" s="6"/>
      <c r="B27" s="44">
        <v>8</v>
      </c>
      <c r="C27" s="18" t="s">
        <v>23</v>
      </c>
      <c r="D27" s="25">
        <f t="shared" si="1"/>
        <v>2</v>
      </c>
      <c r="E27" s="19">
        <v>1</v>
      </c>
      <c r="F27" s="19"/>
      <c r="G27" s="19"/>
      <c r="H27" s="19"/>
      <c r="I27" s="19"/>
      <c r="J27" s="19">
        <v>2</v>
      </c>
      <c r="K27" s="173"/>
    </row>
    <row r="28" spans="1:11" s="7" customFormat="1" ht="22.5" customHeight="1">
      <c r="A28" s="6"/>
      <c r="B28" s="44">
        <v>9</v>
      </c>
      <c r="C28" s="18" t="s">
        <v>24</v>
      </c>
      <c r="D28" s="25">
        <f t="shared" si="1"/>
        <v>0</v>
      </c>
      <c r="E28" s="19">
        <v>0</v>
      </c>
      <c r="F28" s="19"/>
      <c r="G28" s="19"/>
      <c r="H28" s="19"/>
      <c r="I28" s="19"/>
      <c r="J28" s="19"/>
      <c r="K28" s="173"/>
    </row>
    <row r="29" spans="1:11" ht="22.5" customHeight="1" thickBot="1">
      <c r="B29" s="154" t="s">
        <v>10</v>
      </c>
      <c r="C29" s="155"/>
      <c r="D29" s="45">
        <f>SUM(D20:D28)</f>
        <v>15</v>
      </c>
      <c r="E29" s="45">
        <f>SUM(E20:E28)</f>
        <v>6</v>
      </c>
      <c r="F29" s="45">
        <f>SUM(F20:F28)</f>
        <v>6</v>
      </c>
      <c r="G29" s="45">
        <f t="shared" ref="G29:J29" si="2">SUM(G20:G28)</f>
        <v>6</v>
      </c>
      <c r="H29" s="45">
        <f t="shared" si="2"/>
        <v>0</v>
      </c>
      <c r="I29" s="45">
        <f t="shared" si="2"/>
        <v>0</v>
      </c>
      <c r="J29" s="45">
        <f t="shared" si="2"/>
        <v>3</v>
      </c>
      <c r="K29" s="174"/>
    </row>
    <row r="30" spans="1:11" thickTop="1">
      <c r="A30"/>
      <c r="B30" s="31"/>
      <c r="C30" s="10"/>
      <c r="D30"/>
      <c r="E30" s="23"/>
      <c r="F30"/>
      <c r="G30"/>
      <c r="H30"/>
      <c r="I30"/>
      <c r="J30"/>
      <c r="K30" s="23"/>
    </row>
    <row r="31" spans="1:11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1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6.5">
      <c r="A111"/>
      <c r="B111" s="31"/>
      <c r="C111" s="9"/>
      <c r="D111"/>
      <c r="E111" s="23"/>
      <c r="F111"/>
      <c r="G111"/>
      <c r="H111"/>
      <c r="I111"/>
      <c r="J111"/>
      <c r="K111" s="23"/>
    </row>
  </sheetData>
  <mergeCells count="21">
    <mergeCell ref="C18:C19"/>
    <mergeCell ref="D18:E18"/>
    <mergeCell ref="F18:J18"/>
    <mergeCell ref="B29:C29"/>
    <mergeCell ref="K20:K29"/>
    <mergeCell ref="K18:K19"/>
    <mergeCell ref="B18:B19"/>
    <mergeCell ref="B15:C15"/>
    <mergeCell ref="B17:C17"/>
    <mergeCell ref="K7:K8"/>
    <mergeCell ref="E1:K1"/>
    <mergeCell ref="E2:K2"/>
    <mergeCell ref="E3:K3"/>
    <mergeCell ref="A5:K5"/>
    <mergeCell ref="B6:C6"/>
    <mergeCell ref="B7:B8"/>
    <mergeCell ref="C7:C8"/>
    <mergeCell ref="D7:E7"/>
    <mergeCell ref="F7:J7"/>
    <mergeCell ref="A2:D2"/>
    <mergeCell ref="A1:D1"/>
  </mergeCells>
  <pageMargins left="0.23" right="0.17" top="0.3" bottom="0.23" header="0.17" footer="0.17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16" workbookViewId="0">
      <selection activeCell="C26" sqref="C26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2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2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2" ht="23.25" customHeight="1">
      <c r="A3" s="122"/>
      <c r="B3" s="29"/>
      <c r="C3" s="4"/>
      <c r="D3" s="122"/>
      <c r="E3" s="160" t="s">
        <v>188</v>
      </c>
      <c r="F3" s="160"/>
      <c r="G3" s="160"/>
      <c r="H3" s="160"/>
      <c r="I3" s="160"/>
      <c r="J3" s="160"/>
      <c r="K3" s="160"/>
    </row>
    <row r="4" spans="1:12" ht="6" customHeight="1"/>
    <row r="5" spans="1:12" ht="45.75" customHeight="1">
      <c r="A5" s="161" t="s">
        <v>189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2" ht="18.75">
      <c r="A6" s="1"/>
      <c r="B6" s="185" t="s">
        <v>67</v>
      </c>
      <c r="C6" s="185"/>
      <c r="D6" s="2"/>
      <c r="E6" s="21"/>
      <c r="K6" s="21"/>
    </row>
    <row r="7" spans="1:12" ht="33.75" customHeight="1">
      <c r="A7" s="1"/>
      <c r="B7" s="190" t="s">
        <v>0</v>
      </c>
      <c r="C7" s="166" t="s">
        <v>12</v>
      </c>
      <c r="D7" s="166" t="s">
        <v>13</v>
      </c>
      <c r="E7" s="166"/>
      <c r="F7" s="191" t="s">
        <v>11</v>
      </c>
      <c r="G7" s="191"/>
      <c r="H7" s="191"/>
      <c r="I7" s="191"/>
      <c r="J7" s="191"/>
      <c r="K7" s="166" t="s">
        <v>8</v>
      </c>
    </row>
    <row r="8" spans="1:12" s="11" customFormat="1" ht="28.5" customHeight="1">
      <c r="A8" s="3"/>
      <c r="B8" s="190"/>
      <c r="C8" s="166"/>
      <c r="D8" s="120" t="s">
        <v>10</v>
      </c>
      <c r="E8" s="123" t="s">
        <v>1</v>
      </c>
      <c r="F8" s="123" t="s">
        <v>2</v>
      </c>
      <c r="G8" s="123" t="s">
        <v>3</v>
      </c>
      <c r="H8" s="123" t="s">
        <v>4</v>
      </c>
      <c r="I8" s="123" t="s">
        <v>5</v>
      </c>
      <c r="J8" s="123" t="s">
        <v>6</v>
      </c>
      <c r="K8" s="166"/>
    </row>
    <row r="9" spans="1:12" s="11" customFormat="1" ht="22.5" customHeight="1">
      <c r="A9" s="3"/>
      <c r="B9" s="57">
        <v>1</v>
      </c>
      <c r="C9" s="72" t="s">
        <v>145</v>
      </c>
      <c r="D9" s="22">
        <v>2</v>
      </c>
      <c r="E9" s="59">
        <v>2</v>
      </c>
      <c r="F9" s="59">
        <v>0</v>
      </c>
      <c r="G9" s="59">
        <v>2</v>
      </c>
      <c r="H9" s="59">
        <v>0</v>
      </c>
      <c r="I9" s="59">
        <v>0</v>
      </c>
      <c r="J9" s="59">
        <v>0</v>
      </c>
      <c r="K9" s="188" t="s">
        <v>28</v>
      </c>
      <c r="L9" s="91"/>
    </row>
    <row r="10" spans="1:12" s="11" customFormat="1" ht="22.5" customHeight="1">
      <c r="A10" s="3"/>
      <c r="B10" s="57">
        <v>2</v>
      </c>
      <c r="C10" s="62" t="s">
        <v>100</v>
      </c>
      <c r="D10" s="22">
        <v>5</v>
      </c>
      <c r="E10" s="59">
        <v>5</v>
      </c>
      <c r="F10" s="59">
        <v>1</v>
      </c>
      <c r="G10" s="59">
        <v>0</v>
      </c>
      <c r="H10" s="59">
        <v>0</v>
      </c>
      <c r="I10" s="59">
        <v>0</v>
      </c>
      <c r="J10" s="59">
        <v>4</v>
      </c>
      <c r="K10" s="188"/>
      <c r="L10" s="91"/>
    </row>
    <row r="11" spans="1:12" s="11" customFormat="1" ht="22.5" customHeight="1">
      <c r="A11" s="3"/>
      <c r="B11" s="57">
        <v>3</v>
      </c>
      <c r="C11" s="72" t="s">
        <v>178</v>
      </c>
      <c r="D11" s="22">
        <v>1</v>
      </c>
      <c r="E11" s="59">
        <v>1</v>
      </c>
      <c r="F11" s="59">
        <v>0</v>
      </c>
      <c r="G11" s="59">
        <v>1</v>
      </c>
      <c r="H11" s="59">
        <v>0</v>
      </c>
      <c r="I11" s="59">
        <v>0</v>
      </c>
      <c r="J11" s="59">
        <v>0</v>
      </c>
      <c r="K11" s="188"/>
      <c r="L11" s="91"/>
    </row>
    <row r="12" spans="1:12" s="11" customFormat="1" ht="22.5" customHeight="1">
      <c r="A12" s="3"/>
      <c r="B12" s="57">
        <v>4</v>
      </c>
      <c r="C12" s="62" t="s">
        <v>157</v>
      </c>
      <c r="D12" s="22">
        <v>1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1</v>
      </c>
      <c r="K12" s="188"/>
      <c r="L12" s="91"/>
    </row>
    <row r="13" spans="1:12" s="11" customFormat="1" ht="22.5" customHeight="1">
      <c r="A13" s="3"/>
      <c r="B13" s="57">
        <v>5</v>
      </c>
      <c r="C13" s="62" t="s">
        <v>179</v>
      </c>
      <c r="D13" s="22">
        <v>1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1</v>
      </c>
      <c r="K13" s="188"/>
      <c r="L13" s="91"/>
    </row>
    <row r="14" spans="1:12" s="11" customFormat="1" ht="22.5" customHeight="1">
      <c r="A14" s="3"/>
      <c r="B14" s="57">
        <v>6</v>
      </c>
      <c r="C14" s="58" t="s">
        <v>180</v>
      </c>
      <c r="D14" s="22">
        <v>1</v>
      </c>
      <c r="E14" s="59">
        <v>1</v>
      </c>
      <c r="F14" s="59">
        <v>0</v>
      </c>
      <c r="G14" s="59">
        <v>0</v>
      </c>
      <c r="H14" s="59">
        <v>0</v>
      </c>
      <c r="I14" s="59">
        <v>0</v>
      </c>
      <c r="J14" s="59">
        <v>1</v>
      </c>
      <c r="K14" s="188"/>
      <c r="L14" s="91"/>
    </row>
    <row r="15" spans="1:12" s="11" customFormat="1" ht="25.5" customHeight="1">
      <c r="A15" s="3"/>
      <c r="B15" s="57">
        <v>7</v>
      </c>
      <c r="C15" s="58" t="s">
        <v>174</v>
      </c>
      <c r="D15" s="22">
        <v>1</v>
      </c>
      <c r="E15" s="59">
        <v>1</v>
      </c>
      <c r="F15" s="59">
        <v>0</v>
      </c>
      <c r="G15" s="59">
        <v>0</v>
      </c>
      <c r="H15" s="59">
        <v>0</v>
      </c>
      <c r="I15" s="59">
        <v>0</v>
      </c>
      <c r="J15" s="59">
        <v>1</v>
      </c>
      <c r="K15" s="188"/>
      <c r="L15" s="91"/>
    </row>
    <row r="16" spans="1:12" s="11" customFormat="1" ht="23.25" customHeight="1" thickBot="1">
      <c r="A16" s="15"/>
      <c r="B16" s="189" t="s">
        <v>10</v>
      </c>
      <c r="C16" s="189"/>
      <c r="D16" s="42">
        <f t="shared" ref="D16:J16" si="0">SUM(D9:D15)</f>
        <v>12</v>
      </c>
      <c r="E16" s="42">
        <f t="shared" si="0"/>
        <v>10</v>
      </c>
      <c r="F16" s="42">
        <f t="shared" si="0"/>
        <v>1</v>
      </c>
      <c r="G16" s="42">
        <f t="shared" si="0"/>
        <v>3</v>
      </c>
      <c r="H16" s="42">
        <f t="shared" si="0"/>
        <v>0</v>
      </c>
      <c r="I16" s="42">
        <f t="shared" si="0"/>
        <v>0</v>
      </c>
      <c r="J16" s="42">
        <f t="shared" si="0"/>
        <v>8</v>
      </c>
      <c r="K16" s="188"/>
      <c r="L16" s="91" t="str">
        <f t="shared" ref="L16" si="1">UPPER(C16)</f>
        <v/>
      </c>
    </row>
    <row r="17" spans="1:14" s="11" customFormat="1" ht="15.75" thickTop="1">
      <c r="A17" s="3"/>
      <c r="B17" s="30"/>
      <c r="C17" s="14"/>
      <c r="D17" s="3"/>
      <c r="E17" s="20"/>
      <c r="F17" s="3"/>
      <c r="G17" s="3"/>
      <c r="H17" s="3"/>
      <c r="I17" s="3"/>
      <c r="J17" s="3"/>
      <c r="K17" s="20"/>
    </row>
    <row r="18" spans="1:14" ht="17.25" thickBot="1">
      <c r="B18" s="184" t="s">
        <v>16</v>
      </c>
      <c r="C18" s="184"/>
    </row>
    <row r="19" spans="1:14" ht="28.5" customHeight="1" thickTop="1">
      <c r="B19" s="175" t="s">
        <v>0</v>
      </c>
      <c r="C19" s="171" t="s">
        <v>12</v>
      </c>
      <c r="D19" s="167" t="s">
        <v>13</v>
      </c>
      <c r="E19" s="168"/>
      <c r="F19" s="169" t="s">
        <v>11</v>
      </c>
      <c r="G19" s="169"/>
      <c r="H19" s="169"/>
      <c r="I19" s="169"/>
      <c r="J19" s="169"/>
      <c r="K19" s="157" t="s">
        <v>8</v>
      </c>
    </row>
    <row r="20" spans="1:14" ht="22.5" customHeight="1">
      <c r="B20" s="164"/>
      <c r="C20" s="166"/>
      <c r="D20" s="120" t="s">
        <v>10</v>
      </c>
      <c r="E20" s="123" t="s">
        <v>1</v>
      </c>
      <c r="F20" s="123" t="s">
        <v>2</v>
      </c>
      <c r="G20" s="123" t="s">
        <v>3</v>
      </c>
      <c r="H20" s="123" t="s">
        <v>4</v>
      </c>
      <c r="I20" s="123" t="s">
        <v>5</v>
      </c>
      <c r="J20" s="123" t="s">
        <v>6</v>
      </c>
      <c r="K20" s="158"/>
      <c r="M20" s="8"/>
      <c r="N20" s="8"/>
    </row>
    <row r="21" spans="1:14" s="11" customFormat="1" ht="29.25" customHeight="1">
      <c r="A21" s="3"/>
      <c r="B21" s="129">
        <v>1</v>
      </c>
      <c r="C21" s="130" t="s">
        <v>131</v>
      </c>
      <c r="D21" s="22">
        <v>12</v>
      </c>
      <c r="E21" s="22">
        <v>11</v>
      </c>
      <c r="F21" s="22">
        <v>11</v>
      </c>
      <c r="G21" s="22">
        <v>0</v>
      </c>
      <c r="H21" s="22">
        <v>1</v>
      </c>
      <c r="I21" s="22">
        <v>0</v>
      </c>
      <c r="J21" s="22">
        <v>0</v>
      </c>
      <c r="K21" s="172" t="s">
        <v>28</v>
      </c>
      <c r="M21" s="14"/>
      <c r="N21" s="71"/>
    </row>
    <row r="22" spans="1:14" s="11" customFormat="1" ht="28.5" customHeight="1">
      <c r="A22" s="3"/>
      <c r="B22" s="129">
        <v>2</v>
      </c>
      <c r="C22" s="130" t="s">
        <v>73</v>
      </c>
      <c r="D22" s="22">
        <v>4</v>
      </c>
      <c r="E22" s="104">
        <v>2</v>
      </c>
      <c r="F22" s="22">
        <v>0</v>
      </c>
      <c r="G22" s="22">
        <v>0</v>
      </c>
      <c r="H22" s="22">
        <v>0</v>
      </c>
      <c r="I22" s="22">
        <v>0</v>
      </c>
      <c r="J22" s="22">
        <v>4</v>
      </c>
      <c r="K22" s="173"/>
      <c r="M22" s="14"/>
      <c r="N22" s="71"/>
    </row>
    <row r="23" spans="1:14" s="11" customFormat="1" ht="22.5" customHeight="1">
      <c r="A23" s="3"/>
      <c r="B23" s="129">
        <v>3</v>
      </c>
      <c r="C23" s="86" t="s">
        <v>150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173"/>
      <c r="M23" s="14"/>
      <c r="N23" s="71"/>
    </row>
    <row r="24" spans="1:14" s="11" customFormat="1" ht="41.25" customHeight="1">
      <c r="A24" s="3"/>
      <c r="B24" s="129">
        <v>4</v>
      </c>
      <c r="C24" s="87" t="s">
        <v>110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173"/>
      <c r="M24" s="14"/>
      <c r="N24" s="71"/>
    </row>
    <row r="25" spans="1:14" s="11" customFormat="1" ht="33.75" customHeight="1">
      <c r="A25" s="3"/>
      <c r="B25" s="129">
        <v>5</v>
      </c>
      <c r="C25" s="86" t="s">
        <v>150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173"/>
      <c r="M25" s="14"/>
      <c r="N25" s="71"/>
    </row>
    <row r="26" spans="1:14" s="11" customFormat="1" ht="33.75" customHeight="1">
      <c r="A26" s="3"/>
      <c r="B26" s="129">
        <v>6</v>
      </c>
      <c r="C26" s="130" t="s">
        <v>165</v>
      </c>
      <c r="D26" s="22">
        <v>2</v>
      </c>
      <c r="E26" s="22">
        <v>1</v>
      </c>
      <c r="F26" s="22">
        <v>2</v>
      </c>
      <c r="G26" s="22">
        <v>0</v>
      </c>
      <c r="H26" s="22">
        <v>0</v>
      </c>
      <c r="I26" s="22">
        <v>0</v>
      </c>
      <c r="J26" s="22">
        <v>0</v>
      </c>
      <c r="K26" s="173"/>
      <c r="M26" s="14"/>
      <c r="N26" s="71"/>
    </row>
    <row r="27" spans="1:14" s="11" customFormat="1" ht="30.75" customHeight="1">
      <c r="A27" s="3"/>
      <c r="B27" s="129">
        <v>7</v>
      </c>
      <c r="C27" s="87" t="s">
        <v>151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173"/>
      <c r="M27" s="14"/>
      <c r="N27" s="14"/>
    </row>
    <row r="28" spans="1:14" ht="22.5" customHeight="1" thickBot="1">
      <c r="B28" s="154" t="s">
        <v>10</v>
      </c>
      <c r="C28" s="155"/>
      <c r="D28" s="121">
        <f t="shared" ref="D28:J28" si="2">SUM(D21:D27)</f>
        <v>18</v>
      </c>
      <c r="E28" s="121">
        <f t="shared" si="2"/>
        <v>14</v>
      </c>
      <c r="F28" s="121">
        <f t="shared" si="2"/>
        <v>13</v>
      </c>
      <c r="G28" s="121">
        <f t="shared" si="2"/>
        <v>0</v>
      </c>
      <c r="H28" s="121">
        <f t="shared" si="2"/>
        <v>1</v>
      </c>
      <c r="I28" s="121">
        <f t="shared" si="2"/>
        <v>0</v>
      </c>
      <c r="J28" s="121">
        <f t="shared" si="2"/>
        <v>4</v>
      </c>
      <c r="K28" s="174"/>
    </row>
    <row r="29" spans="1:14" thickTop="1">
      <c r="A29"/>
      <c r="B29" s="31"/>
      <c r="C29" s="10"/>
      <c r="D29"/>
      <c r="E29" s="23"/>
      <c r="F29"/>
      <c r="G29"/>
      <c r="H29"/>
      <c r="I29"/>
      <c r="J29"/>
      <c r="K29" s="23"/>
    </row>
    <row r="30" spans="1:14" ht="14.25">
      <c r="A30"/>
      <c r="B30" s="31"/>
      <c r="C30" s="10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6.5">
      <c r="A110"/>
      <c r="B110" s="31"/>
      <c r="C110" s="9"/>
      <c r="D110"/>
      <c r="E110" s="23"/>
      <c r="F110"/>
      <c r="G110"/>
      <c r="H110"/>
      <c r="I110"/>
      <c r="J110"/>
      <c r="K110" s="23"/>
    </row>
  </sheetData>
  <mergeCells count="22">
    <mergeCell ref="K21:K28"/>
    <mergeCell ref="B28:C28"/>
    <mergeCell ref="K9:K16"/>
    <mergeCell ref="B16:C16"/>
    <mergeCell ref="B18:C18"/>
    <mergeCell ref="B19:B20"/>
    <mergeCell ref="C19:C20"/>
    <mergeCell ref="D19:E19"/>
    <mergeCell ref="F19:J19"/>
    <mergeCell ref="K19:K20"/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13" workbookViewId="0">
      <selection activeCell="C32" sqref="C32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1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1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1" ht="23.25" customHeight="1">
      <c r="A3" s="122"/>
      <c r="B3" s="29"/>
      <c r="C3" s="4"/>
      <c r="D3" s="122"/>
      <c r="E3" s="160" t="s">
        <v>187</v>
      </c>
      <c r="F3" s="160"/>
      <c r="G3" s="160"/>
      <c r="H3" s="160"/>
      <c r="I3" s="160"/>
      <c r="J3" s="160"/>
      <c r="K3" s="160"/>
    </row>
    <row r="4" spans="1:11" ht="6" customHeight="1"/>
    <row r="5" spans="1:11" ht="45.75" customHeight="1">
      <c r="A5" s="161" t="s">
        <v>186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8.75">
      <c r="A6" s="1"/>
      <c r="B6" s="185" t="s">
        <v>67</v>
      </c>
      <c r="C6" s="185"/>
      <c r="D6" s="2"/>
      <c r="E6" s="21"/>
      <c r="K6" s="21"/>
    </row>
    <row r="7" spans="1:11" ht="33.75" customHeight="1">
      <c r="A7" s="1"/>
      <c r="B7" s="190" t="s">
        <v>0</v>
      </c>
      <c r="C7" s="166" t="s">
        <v>12</v>
      </c>
      <c r="D7" s="166" t="s">
        <v>13</v>
      </c>
      <c r="E7" s="166"/>
      <c r="F7" s="191" t="s">
        <v>11</v>
      </c>
      <c r="G7" s="191"/>
      <c r="H7" s="191"/>
      <c r="I7" s="191"/>
      <c r="J7" s="191"/>
      <c r="K7" s="166" t="s">
        <v>8</v>
      </c>
    </row>
    <row r="8" spans="1:11" s="11" customFormat="1" ht="28.5" customHeight="1">
      <c r="A8" s="3"/>
      <c r="B8" s="190"/>
      <c r="C8" s="166"/>
      <c r="D8" s="120" t="s">
        <v>10</v>
      </c>
      <c r="E8" s="123" t="s">
        <v>1</v>
      </c>
      <c r="F8" s="123" t="s">
        <v>2</v>
      </c>
      <c r="G8" s="123" t="s">
        <v>3</v>
      </c>
      <c r="H8" s="123" t="s">
        <v>4</v>
      </c>
      <c r="I8" s="123" t="s">
        <v>5</v>
      </c>
      <c r="J8" s="123" t="s">
        <v>6</v>
      </c>
      <c r="K8" s="166"/>
    </row>
    <row r="9" spans="1:11" s="11" customFormat="1" ht="28.5" customHeight="1">
      <c r="A9" s="3"/>
      <c r="B9" s="131">
        <v>1</v>
      </c>
      <c r="C9" s="133" t="s">
        <v>144</v>
      </c>
      <c r="D9" s="22">
        <v>1</v>
      </c>
      <c r="E9" s="59">
        <v>0</v>
      </c>
      <c r="F9" s="59">
        <v>1</v>
      </c>
      <c r="G9" s="59">
        <v>0</v>
      </c>
      <c r="H9" s="59">
        <v>0</v>
      </c>
      <c r="I9" s="59">
        <v>0</v>
      </c>
      <c r="J9" s="59">
        <v>0</v>
      </c>
      <c r="K9" s="192" t="s">
        <v>28</v>
      </c>
    </row>
    <row r="10" spans="1:11" s="11" customFormat="1" ht="28.5" customHeight="1">
      <c r="A10" s="3"/>
      <c r="B10" s="131">
        <v>2</v>
      </c>
      <c r="C10" s="135" t="s">
        <v>178</v>
      </c>
      <c r="D10" s="22">
        <v>2</v>
      </c>
      <c r="E10" s="59">
        <v>0</v>
      </c>
      <c r="F10" s="59">
        <v>0</v>
      </c>
      <c r="G10" s="59">
        <v>0</v>
      </c>
      <c r="H10" s="59">
        <v>0</v>
      </c>
      <c r="I10" s="59">
        <v>1</v>
      </c>
      <c r="J10" s="59">
        <v>1</v>
      </c>
      <c r="K10" s="193"/>
    </row>
    <row r="11" spans="1:11" s="11" customFormat="1" ht="22.5" customHeight="1">
      <c r="A11" s="3"/>
      <c r="B11" s="57">
        <v>3</v>
      </c>
      <c r="C11" s="134" t="s">
        <v>157</v>
      </c>
      <c r="D11" s="22">
        <v>4</v>
      </c>
      <c r="E11" s="59">
        <v>3</v>
      </c>
      <c r="F11" s="59">
        <v>0</v>
      </c>
      <c r="G11" s="59">
        <v>0</v>
      </c>
      <c r="H11" s="59">
        <v>0</v>
      </c>
      <c r="I11" s="59">
        <v>0</v>
      </c>
      <c r="J11" s="59">
        <v>4</v>
      </c>
      <c r="K11" s="193"/>
    </row>
    <row r="12" spans="1:11" s="11" customFormat="1" ht="22.5" customHeight="1">
      <c r="A12" s="3"/>
      <c r="B12" s="57">
        <v>4</v>
      </c>
      <c r="C12" s="136" t="s">
        <v>180</v>
      </c>
      <c r="D12" s="22">
        <v>1</v>
      </c>
      <c r="E12" s="59">
        <v>1</v>
      </c>
      <c r="F12" s="59">
        <v>0</v>
      </c>
      <c r="G12" s="59">
        <v>0</v>
      </c>
      <c r="H12" s="59">
        <v>0</v>
      </c>
      <c r="I12" s="59">
        <v>0</v>
      </c>
      <c r="J12" s="59">
        <v>1</v>
      </c>
      <c r="K12" s="193"/>
    </row>
    <row r="13" spans="1:11" s="11" customFormat="1" ht="22.5" customHeight="1">
      <c r="A13" s="3"/>
      <c r="B13" s="57">
        <v>5</v>
      </c>
      <c r="C13" s="136" t="s">
        <v>174</v>
      </c>
      <c r="D13" s="22">
        <v>1</v>
      </c>
      <c r="E13" s="59">
        <v>1</v>
      </c>
      <c r="F13" s="59">
        <v>0</v>
      </c>
      <c r="G13" s="59">
        <v>0</v>
      </c>
      <c r="H13" s="59">
        <v>1</v>
      </c>
      <c r="I13" s="59">
        <v>0</v>
      </c>
      <c r="J13" s="59">
        <v>0</v>
      </c>
      <c r="K13" s="193"/>
    </row>
    <row r="14" spans="1:11" s="11" customFormat="1" ht="22.5" customHeight="1">
      <c r="A14" s="3"/>
      <c r="B14" s="57">
        <v>6</v>
      </c>
      <c r="C14" s="136" t="s">
        <v>183</v>
      </c>
      <c r="D14" s="22">
        <v>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1</v>
      </c>
      <c r="K14" s="193"/>
    </row>
    <row r="15" spans="1:11" s="11" customFormat="1" ht="22.5" customHeight="1">
      <c r="A15" s="3"/>
      <c r="B15" s="57">
        <v>7</v>
      </c>
      <c r="C15" s="136" t="s">
        <v>184</v>
      </c>
      <c r="D15" s="22">
        <v>1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1</v>
      </c>
      <c r="K15" s="193"/>
    </row>
    <row r="16" spans="1:11" s="11" customFormat="1" ht="22.5" customHeight="1">
      <c r="A16" s="3"/>
      <c r="B16" s="57">
        <v>8</v>
      </c>
      <c r="C16" s="136" t="s">
        <v>185</v>
      </c>
      <c r="D16" s="22">
        <v>1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1</v>
      </c>
      <c r="K16" s="193"/>
    </row>
    <row r="17" spans="1:14" s="11" customFormat="1" ht="23.25" customHeight="1" thickBot="1">
      <c r="A17" s="15"/>
      <c r="B17" s="189" t="s">
        <v>10</v>
      </c>
      <c r="C17" s="189"/>
      <c r="D17" s="42">
        <f>SUM(D9:D16)</f>
        <v>12</v>
      </c>
      <c r="E17" s="42">
        <f t="shared" ref="E17:J17" si="0">SUM(E9:E16)</f>
        <v>5</v>
      </c>
      <c r="F17" s="42">
        <f t="shared" si="0"/>
        <v>1</v>
      </c>
      <c r="G17" s="42">
        <f t="shared" si="0"/>
        <v>0</v>
      </c>
      <c r="H17" s="42">
        <f t="shared" si="0"/>
        <v>1</v>
      </c>
      <c r="I17" s="42">
        <f t="shared" si="0"/>
        <v>1</v>
      </c>
      <c r="J17" s="42">
        <f t="shared" si="0"/>
        <v>9</v>
      </c>
      <c r="K17" s="194"/>
      <c r="L17" s="91" t="str">
        <f t="shared" ref="L17" si="1">UPPER(C17)</f>
        <v/>
      </c>
    </row>
    <row r="18" spans="1:14" s="11" customFormat="1" ht="15.75" thickTop="1">
      <c r="A18" s="3"/>
      <c r="B18" s="30"/>
      <c r="C18" s="14"/>
      <c r="D18" s="3"/>
      <c r="E18" s="20"/>
      <c r="F18" s="3"/>
      <c r="G18" s="3"/>
      <c r="H18" s="3"/>
      <c r="I18" s="3"/>
      <c r="J18" s="3"/>
      <c r="K18" s="20"/>
    </row>
    <row r="19" spans="1:14" ht="17.25" thickBot="1">
      <c r="B19" s="184" t="s">
        <v>16</v>
      </c>
      <c r="C19" s="184"/>
    </row>
    <row r="20" spans="1:14" ht="28.5" customHeight="1" thickTop="1">
      <c r="B20" s="175" t="s">
        <v>0</v>
      </c>
      <c r="C20" s="171" t="s">
        <v>12</v>
      </c>
      <c r="D20" s="167" t="s">
        <v>13</v>
      </c>
      <c r="E20" s="168"/>
      <c r="F20" s="169" t="s">
        <v>11</v>
      </c>
      <c r="G20" s="169"/>
      <c r="H20" s="169"/>
      <c r="I20" s="169"/>
      <c r="J20" s="169"/>
      <c r="K20" s="157" t="s">
        <v>8</v>
      </c>
    </row>
    <row r="21" spans="1:14" ht="22.5" customHeight="1">
      <c r="B21" s="164"/>
      <c r="C21" s="166"/>
      <c r="D21" s="120" t="s">
        <v>10</v>
      </c>
      <c r="E21" s="123" t="s">
        <v>1</v>
      </c>
      <c r="F21" s="123" t="s">
        <v>2</v>
      </c>
      <c r="G21" s="123" t="s">
        <v>3</v>
      </c>
      <c r="H21" s="123" t="s">
        <v>4</v>
      </c>
      <c r="I21" s="123" t="s">
        <v>5</v>
      </c>
      <c r="J21" s="123" t="s">
        <v>6</v>
      </c>
      <c r="K21" s="158"/>
      <c r="M21" s="8"/>
      <c r="N21" s="8"/>
    </row>
    <row r="22" spans="1:14" s="11" customFormat="1" ht="29.25" customHeight="1">
      <c r="A22" s="3"/>
      <c r="B22" s="129">
        <v>1</v>
      </c>
      <c r="C22" s="132" t="s">
        <v>181</v>
      </c>
      <c r="D22" s="22">
        <v>7</v>
      </c>
      <c r="E22" s="22">
        <v>7</v>
      </c>
      <c r="F22" s="22">
        <v>5</v>
      </c>
      <c r="G22" s="22">
        <v>3</v>
      </c>
      <c r="H22" s="22">
        <v>0</v>
      </c>
      <c r="I22" s="22">
        <v>0</v>
      </c>
      <c r="J22" s="22">
        <v>0</v>
      </c>
      <c r="K22" s="172" t="s">
        <v>28</v>
      </c>
      <c r="M22" s="14"/>
      <c r="N22" s="71"/>
    </row>
    <row r="23" spans="1:14" s="11" customFormat="1" ht="28.5" customHeight="1">
      <c r="A23" s="3"/>
      <c r="B23" s="129">
        <v>2</v>
      </c>
      <c r="C23" s="132" t="s">
        <v>182</v>
      </c>
      <c r="D23" s="22">
        <v>10</v>
      </c>
      <c r="E23" s="104">
        <v>9</v>
      </c>
      <c r="F23" s="22">
        <v>5</v>
      </c>
      <c r="G23" s="22">
        <v>5</v>
      </c>
      <c r="H23" s="22">
        <v>0</v>
      </c>
      <c r="I23" s="22">
        <v>0</v>
      </c>
      <c r="J23" s="22">
        <v>0</v>
      </c>
      <c r="K23" s="173"/>
      <c r="M23" s="14"/>
      <c r="N23" s="71"/>
    </row>
    <row r="24" spans="1:14" s="11" customFormat="1" ht="22.5" customHeight="1">
      <c r="A24" s="3"/>
      <c r="B24" s="129">
        <v>3</v>
      </c>
      <c r="C24" s="86" t="s">
        <v>150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173"/>
      <c r="M24" s="14"/>
      <c r="N24" s="71"/>
    </row>
    <row r="25" spans="1:14" s="11" customFormat="1" ht="41.25" customHeight="1">
      <c r="A25" s="3"/>
      <c r="B25" s="129">
        <v>4</v>
      </c>
      <c r="C25" s="87" t="s">
        <v>110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173"/>
      <c r="M25" s="14"/>
      <c r="N25" s="71"/>
    </row>
    <row r="26" spans="1:14" s="11" customFormat="1" ht="33.75" customHeight="1">
      <c r="A26" s="3"/>
      <c r="B26" s="129">
        <v>5</v>
      </c>
      <c r="C26" s="132" t="s">
        <v>164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173"/>
      <c r="M26" s="14"/>
      <c r="N26" s="71"/>
    </row>
    <row r="27" spans="1:14" s="11" customFormat="1" ht="33.75" customHeight="1">
      <c r="A27" s="3"/>
      <c r="B27" s="129">
        <v>6</v>
      </c>
      <c r="C27" s="132" t="s">
        <v>165</v>
      </c>
      <c r="D27" s="22">
        <v>2</v>
      </c>
      <c r="E27" s="22">
        <v>2</v>
      </c>
      <c r="F27" s="22">
        <v>1</v>
      </c>
      <c r="G27" s="22">
        <v>0</v>
      </c>
      <c r="H27" s="22">
        <v>0</v>
      </c>
      <c r="I27" s="22">
        <v>0</v>
      </c>
      <c r="J27" s="22">
        <v>1</v>
      </c>
      <c r="K27" s="173"/>
      <c r="M27" s="14"/>
      <c r="N27" s="71"/>
    </row>
    <row r="28" spans="1:14" ht="22.5" customHeight="1" thickBot="1">
      <c r="B28" s="154" t="s">
        <v>10</v>
      </c>
      <c r="C28" s="155"/>
      <c r="D28" s="121">
        <f t="shared" ref="D28:J28" si="2">SUM(D22:D27)</f>
        <v>19</v>
      </c>
      <c r="E28" s="121">
        <f t="shared" si="2"/>
        <v>18</v>
      </c>
      <c r="F28" s="121">
        <f t="shared" si="2"/>
        <v>11</v>
      </c>
      <c r="G28" s="121">
        <f t="shared" si="2"/>
        <v>8</v>
      </c>
      <c r="H28" s="121">
        <f t="shared" si="2"/>
        <v>0</v>
      </c>
      <c r="I28" s="121">
        <f t="shared" si="2"/>
        <v>0</v>
      </c>
      <c r="J28" s="121">
        <f t="shared" si="2"/>
        <v>1</v>
      </c>
      <c r="K28" s="174"/>
    </row>
    <row r="29" spans="1:14" thickTop="1">
      <c r="A29"/>
      <c r="B29" s="31"/>
      <c r="C29" s="10"/>
      <c r="D29"/>
      <c r="E29" s="23"/>
      <c r="F29"/>
      <c r="G29"/>
      <c r="H29"/>
      <c r="I29"/>
      <c r="J29"/>
      <c r="K29" s="23"/>
    </row>
    <row r="30" spans="1:14" ht="14.25">
      <c r="A30"/>
      <c r="B30" s="31"/>
      <c r="C30" s="10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6.5">
      <c r="A110"/>
      <c r="B110" s="31"/>
      <c r="C110" s="9"/>
      <c r="D110"/>
      <c r="E110" s="23"/>
      <c r="F110"/>
      <c r="G110"/>
      <c r="H110"/>
      <c r="I110"/>
      <c r="J110"/>
      <c r="K110" s="23"/>
    </row>
  </sheetData>
  <mergeCells count="22">
    <mergeCell ref="K22:K28"/>
    <mergeCell ref="B28:C28"/>
    <mergeCell ref="K9:K17"/>
    <mergeCell ref="B17:C17"/>
    <mergeCell ref="B19:C19"/>
    <mergeCell ref="B20:B21"/>
    <mergeCell ref="C20:C21"/>
    <mergeCell ref="D20:E20"/>
    <mergeCell ref="F20:J20"/>
    <mergeCell ref="K20:K21"/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19" workbookViewId="0">
      <selection activeCell="H19" sqref="H19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1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1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1" ht="23.25" customHeight="1">
      <c r="A3" s="126"/>
      <c r="B3" s="29"/>
      <c r="C3" s="4"/>
      <c r="D3" s="126"/>
      <c r="E3" s="160" t="s">
        <v>203</v>
      </c>
      <c r="F3" s="160"/>
      <c r="G3" s="160"/>
      <c r="H3" s="160"/>
      <c r="I3" s="160"/>
      <c r="J3" s="160"/>
      <c r="K3" s="160"/>
    </row>
    <row r="4" spans="1:11" ht="6" customHeight="1"/>
    <row r="5" spans="1:11" ht="45.75" customHeight="1">
      <c r="A5" s="161" t="s">
        <v>204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8.75">
      <c r="A6" s="1"/>
      <c r="B6" s="185" t="s">
        <v>67</v>
      </c>
      <c r="C6" s="185"/>
      <c r="D6" s="2"/>
      <c r="E6" s="21"/>
      <c r="K6" s="21"/>
    </row>
    <row r="7" spans="1:11" ht="33.75" customHeight="1">
      <c r="A7" s="1"/>
      <c r="B7" s="190" t="s">
        <v>0</v>
      </c>
      <c r="C7" s="166" t="s">
        <v>12</v>
      </c>
      <c r="D7" s="166" t="s">
        <v>13</v>
      </c>
      <c r="E7" s="166"/>
      <c r="F7" s="191" t="s">
        <v>11</v>
      </c>
      <c r="G7" s="191"/>
      <c r="H7" s="191"/>
      <c r="I7" s="191"/>
      <c r="J7" s="191"/>
      <c r="K7" s="166" t="s">
        <v>8</v>
      </c>
    </row>
    <row r="8" spans="1:11" s="11" customFormat="1" ht="28.5" customHeight="1">
      <c r="A8" s="3"/>
      <c r="B8" s="190"/>
      <c r="C8" s="166"/>
      <c r="D8" s="127" t="s">
        <v>10</v>
      </c>
      <c r="E8" s="128" t="s">
        <v>1</v>
      </c>
      <c r="F8" s="128" t="s">
        <v>2</v>
      </c>
      <c r="G8" s="128" t="s">
        <v>3</v>
      </c>
      <c r="H8" s="128" t="s">
        <v>4</v>
      </c>
      <c r="I8" s="128" t="s">
        <v>5</v>
      </c>
      <c r="J8" s="128" t="s">
        <v>6</v>
      </c>
      <c r="K8" s="166"/>
    </row>
    <row r="9" spans="1:11" s="11" customFormat="1" ht="28.5" customHeight="1">
      <c r="A9" s="3"/>
      <c r="B9" s="57">
        <v>1</v>
      </c>
      <c r="C9" s="72" t="s">
        <v>191</v>
      </c>
      <c r="D9" s="22">
        <v>3</v>
      </c>
      <c r="E9" s="59">
        <v>3</v>
      </c>
      <c r="F9" s="59">
        <v>1</v>
      </c>
      <c r="G9" s="59">
        <v>1</v>
      </c>
      <c r="H9" s="59">
        <v>1</v>
      </c>
      <c r="I9" s="59">
        <v>0</v>
      </c>
      <c r="J9" s="59">
        <v>0</v>
      </c>
      <c r="K9" s="192" t="s">
        <v>28</v>
      </c>
    </row>
    <row r="10" spans="1:11" s="11" customFormat="1" ht="28.5" customHeight="1">
      <c r="A10" s="3"/>
      <c r="B10" s="57">
        <v>2</v>
      </c>
      <c r="C10" s="62" t="s">
        <v>192</v>
      </c>
      <c r="D10" s="22">
        <v>4</v>
      </c>
      <c r="E10" s="59">
        <v>4</v>
      </c>
      <c r="F10" s="59">
        <v>2</v>
      </c>
      <c r="G10" s="59">
        <v>1</v>
      </c>
      <c r="H10" s="59">
        <v>0</v>
      </c>
      <c r="I10" s="59">
        <v>0</v>
      </c>
      <c r="J10" s="59">
        <v>1</v>
      </c>
      <c r="K10" s="193"/>
    </row>
    <row r="11" spans="1:11" s="11" customFormat="1" ht="22.5" customHeight="1">
      <c r="A11" s="3"/>
      <c r="B11" s="57">
        <v>3</v>
      </c>
      <c r="C11" s="72" t="s">
        <v>193</v>
      </c>
      <c r="D11" s="22">
        <v>1</v>
      </c>
      <c r="E11" s="59">
        <v>1</v>
      </c>
      <c r="F11" s="59">
        <v>1</v>
      </c>
      <c r="G11" s="59">
        <v>0</v>
      </c>
      <c r="H11" s="59">
        <v>0</v>
      </c>
      <c r="I11" s="59">
        <v>0</v>
      </c>
      <c r="J11" s="59">
        <v>0</v>
      </c>
      <c r="K11" s="193"/>
    </row>
    <row r="12" spans="1:11" s="11" customFormat="1" ht="22.5" customHeight="1">
      <c r="A12" s="3"/>
      <c r="B12" s="57">
        <v>4</v>
      </c>
      <c r="C12" s="58" t="s">
        <v>194</v>
      </c>
      <c r="D12" s="22">
        <v>3</v>
      </c>
      <c r="E12" s="59">
        <v>3</v>
      </c>
      <c r="F12" s="59">
        <v>0</v>
      </c>
      <c r="G12" s="59">
        <v>2</v>
      </c>
      <c r="H12" s="59">
        <v>1</v>
      </c>
      <c r="I12" s="59">
        <v>0</v>
      </c>
      <c r="J12" s="59">
        <v>0</v>
      </c>
      <c r="K12" s="193"/>
    </row>
    <row r="13" spans="1:11" s="11" customFormat="1" ht="22.5" customHeight="1">
      <c r="A13" s="3"/>
      <c r="B13" s="57">
        <v>5</v>
      </c>
      <c r="C13" s="58" t="s">
        <v>195</v>
      </c>
      <c r="D13" s="22">
        <v>1</v>
      </c>
      <c r="E13" s="59">
        <v>1</v>
      </c>
      <c r="F13" s="59">
        <v>0</v>
      </c>
      <c r="G13" s="59">
        <v>1</v>
      </c>
      <c r="H13" s="59">
        <v>0</v>
      </c>
      <c r="I13" s="59">
        <v>0</v>
      </c>
      <c r="J13" s="59">
        <v>0</v>
      </c>
      <c r="K13" s="193"/>
    </row>
    <row r="14" spans="1:11" s="11" customFormat="1" ht="22.5" customHeight="1">
      <c r="A14" s="3"/>
      <c r="B14" s="57">
        <v>7</v>
      </c>
      <c r="C14" s="58" t="s">
        <v>196</v>
      </c>
      <c r="D14" s="22">
        <v>2</v>
      </c>
      <c r="E14" s="59">
        <v>2</v>
      </c>
      <c r="F14" s="59">
        <v>1</v>
      </c>
      <c r="G14" s="59">
        <v>0</v>
      </c>
      <c r="H14" s="59">
        <v>0</v>
      </c>
      <c r="I14" s="59">
        <v>0</v>
      </c>
      <c r="J14" s="59">
        <v>1</v>
      </c>
      <c r="K14" s="193"/>
    </row>
    <row r="15" spans="1:11" s="11" customFormat="1" ht="22.5" customHeight="1">
      <c r="A15" s="3"/>
      <c r="B15" s="57">
        <v>8</v>
      </c>
      <c r="C15" s="58" t="s">
        <v>197</v>
      </c>
      <c r="D15" s="22">
        <v>2</v>
      </c>
      <c r="E15" s="59">
        <v>1</v>
      </c>
      <c r="F15" s="59">
        <v>0</v>
      </c>
      <c r="G15" s="59">
        <v>2</v>
      </c>
      <c r="H15" s="59">
        <v>0</v>
      </c>
      <c r="I15" s="59">
        <v>0</v>
      </c>
      <c r="J15" s="59">
        <v>0</v>
      </c>
      <c r="K15" s="193"/>
    </row>
    <row r="16" spans="1:11" s="11" customFormat="1" ht="22.5" customHeight="1">
      <c r="A16" s="3"/>
      <c r="B16" s="57">
        <v>9</v>
      </c>
      <c r="C16" s="58" t="s">
        <v>198</v>
      </c>
      <c r="D16" s="22">
        <v>1</v>
      </c>
      <c r="E16" s="59">
        <v>1</v>
      </c>
      <c r="F16" s="59">
        <v>0</v>
      </c>
      <c r="G16" s="59">
        <v>0</v>
      </c>
      <c r="H16" s="59">
        <v>1</v>
      </c>
      <c r="I16" s="59">
        <v>0</v>
      </c>
      <c r="J16" s="59">
        <v>0</v>
      </c>
      <c r="K16" s="193"/>
    </row>
    <row r="17" spans="1:14" s="11" customFormat="1" ht="22.5" customHeight="1">
      <c r="A17" s="3"/>
      <c r="B17" s="105">
        <v>10</v>
      </c>
      <c r="C17" s="58" t="s">
        <v>199</v>
      </c>
      <c r="D17" s="22">
        <v>1</v>
      </c>
      <c r="E17" s="59">
        <v>1</v>
      </c>
      <c r="F17" s="59">
        <v>0</v>
      </c>
      <c r="G17" s="59">
        <v>0</v>
      </c>
      <c r="H17" s="59">
        <v>1</v>
      </c>
      <c r="I17" s="59">
        <v>0</v>
      </c>
      <c r="J17" s="59">
        <v>0</v>
      </c>
      <c r="K17" s="193"/>
    </row>
    <row r="18" spans="1:14" s="11" customFormat="1" ht="22.5" customHeight="1">
      <c r="A18" s="3"/>
      <c r="B18" s="105">
        <v>11</v>
      </c>
      <c r="C18" s="58" t="s">
        <v>200</v>
      </c>
      <c r="D18" s="22">
        <v>1</v>
      </c>
      <c r="E18" s="59">
        <v>1</v>
      </c>
      <c r="F18" s="59">
        <v>0</v>
      </c>
      <c r="G18" s="59">
        <v>0</v>
      </c>
      <c r="H18" s="59">
        <v>1</v>
      </c>
      <c r="I18" s="59">
        <v>0</v>
      </c>
      <c r="J18" s="59">
        <v>0</v>
      </c>
      <c r="K18" s="193"/>
    </row>
    <row r="19" spans="1:14" s="11" customFormat="1" ht="23.25" customHeight="1" thickBot="1">
      <c r="A19" s="15"/>
      <c r="B19" s="189" t="s">
        <v>10</v>
      </c>
      <c r="C19" s="189"/>
      <c r="D19" s="42">
        <f t="shared" ref="D19:J19" si="0">SUM(D9:D18)</f>
        <v>19</v>
      </c>
      <c r="E19" s="42">
        <f t="shared" si="0"/>
        <v>18</v>
      </c>
      <c r="F19" s="42">
        <f t="shared" si="0"/>
        <v>5</v>
      </c>
      <c r="G19" s="42">
        <f t="shared" si="0"/>
        <v>7</v>
      </c>
      <c r="H19" s="42">
        <f t="shared" si="0"/>
        <v>5</v>
      </c>
      <c r="I19" s="42">
        <f t="shared" si="0"/>
        <v>0</v>
      </c>
      <c r="J19" s="42">
        <f t="shared" si="0"/>
        <v>2</v>
      </c>
      <c r="K19" s="194"/>
      <c r="L19" s="91" t="str">
        <f t="shared" ref="L19" si="1">UPPER(C19)</f>
        <v/>
      </c>
    </row>
    <row r="20" spans="1:14" s="11" customFormat="1" ht="15.75" thickTop="1">
      <c r="A20" s="3"/>
      <c r="B20" s="30"/>
      <c r="C20" s="14"/>
      <c r="D20" s="3"/>
      <c r="E20" s="20"/>
      <c r="F20" s="3"/>
      <c r="G20" s="3"/>
      <c r="H20" s="3"/>
      <c r="I20" s="3"/>
      <c r="J20" s="3"/>
      <c r="K20" s="20"/>
    </row>
    <row r="21" spans="1:14" ht="17.25" thickBot="1">
      <c r="B21" s="184" t="s">
        <v>16</v>
      </c>
      <c r="C21" s="184"/>
    </row>
    <row r="22" spans="1:14" ht="28.5" customHeight="1" thickTop="1">
      <c r="B22" s="175" t="s">
        <v>0</v>
      </c>
      <c r="C22" s="171" t="s">
        <v>12</v>
      </c>
      <c r="D22" s="167" t="s">
        <v>13</v>
      </c>
      <c r="E22" s="168"/>
      <c r="F22" s="169" t="s">
        <v>11</v>
      </c>
      <c r="G22" s="169"/>
      <c r="H22" s="169"/>
      <c r="I22" s="169"/>
      <c r="J22" s="169"/>
      <c r="K22" s="157" t="s">
        <v>8</v>
      </c>
    </row>
    <row r="23" spans="1:14" ht="22.5" customHeight="1">
      <c r="B23" s="164"/>
      <c r="C23" s="166"/>
      <c r="D23" s="127" t="s">
        <v>10</v>
      </c>
      <c r="E23" s="128" t="s">
        <v>1</v>
      </c>
      <c r="F23" s="128" t="s">
        <v>2</v>
      </c>
      <c r="G23" s="128" t="s">
        <v>3</v>
      </c>
      <c r="H23" s="128" t="s">
        <v>4</v>
      </c>
      <c r="I23" s="128" t="s">
        <v>5</v>
      </c>
      <c r="J23" s="128" t="s">
        <v>6</v>
      </c>
      <c r="K23" s="158"/>
      <c r="M23" s="8"/>
      <c r="N23" s="8"/>
    </row>
    <row r="24" spans="1:14" s="11" customFormat="1" ht="29.25" customHeight="1">
      <c r="A24" s="3"/>
      <c r="B24" s="129">
        <v>1</v>
      </c>
      <c r="C24" s="137" t="s">
        <v>190</v>
      </c>
      <c r="D24" s="22">
        <v>6</v>
      </c>
      <c r="E24" s="22">
        <v>5</v>
      </c>
      <c r="F24" s="22">
        <v>4</v>
      </c>
      <c r="G24" s="22">
        <v>2</v>
      </c>
      <c r="H24" s="22">
        <v>0</v>
      </c>
      <c r="I24" s="22">
        <v>0</v>
      </c>
      <c r="J24" s="22">
        <v>0</v>
      </c>
      <c r="K24" s="172" t="s">
        <v>28</v>
      </c>
      <c r="M24" s="14"/>
      <c r="N24" s="71"/>
    </row>
    <row r="25" spans="1:14" s="11" customFormat="1" ht="28.5" customHeight="1">
      <c r="A25" s="3"/>
      <c r="B25" s="129">
        <v>2</v>
      </c>
      <c r="C25" s="130" t="s">
        <v>165</v>
      </c>
      <c r="D25" s="22">
        <v>0</v>
      </c>
      <c r="E25" s="104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173"/>
      <c r="M25" s="14"/>
      <c r="N25" s="71"/>
    </row>
    <row r="26" spans="1:14" s="11" customFormat="1" ht="22.5" customHeight="1">
      <c r="A26" s="3"/>
      <c r="B26" s="129">
        <v>3</v>
      </c>
      <c r="C26" s="86" t="s">
        <v>150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173"/>
      <c r="M26" s="14"/>
      <c r="N26" s="71"/>
    </row>
    <row r="27" spans="1:14" s="11" customFormat="1" ht="41.25" customHeight="1">
      <c r="A27" s="3"/>
      <c r="B27" s="129">
        <v>4</v>
      </c>
      <c r="C27" s="130" t="s">
        <v>131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173"/>
      <c r="M27" s="14"/>
      <c r="N27" s="71"/>
    </row>
    <row r="28" spans="1:14" ht="22.5" customHeight="1" thickBot="1">
      <c r="B28" s="154" t="s">
        <v>10</v>
      </c>
      <c r="C28" s="155"/>
      <c r="D28" s="125">
        <f t="shared" ref="D28:J28" si="2">SUM(D24:D27)</f>
        <v>6</v>
      </c>
      <c r="E28" s="125">
        <f t="shared" si="2"/>
        <v>5</v>
      </c>
      <c r="F28" s="125">
        <f t="shared" si="2"/>
        <v>4</v>
      </c>
      <c r="G28" s="125">
        <f t="shared" si="2"/>
        <v>2</v>
      </c>
      <c r="H28" s="125">
        <f t="shared" si="2"/>
        <v>0</v>
      </c>
      <c r="I28" s="125">
        <f t="shared" si="2"/>
        <v>0</v>
      </c>
      <c r="J28" s="125">
        <f t="shared" si="2"/>
        <v>0</v>
      </c>
      <c r="K28" s="174"/>
    </row>
    <row r="29" spans="1:14" thickTop="1">
      <c r="A29"/>
      <c r="B29" s="31"/>
      <c r="C29" s="10"/>
      <c r="D29"/>
      <c r="E29" s="23"/>
      <c r="F29"/>
      <c r="G29"/>
      <c r="H29"/>
      <c r="I29"/>
      <c r="J29"/>
      <c r="K29" s="23"/>
    </row>
    <row r="30" spans="1:14" ht="14.25">
      <c r="A30"/>
      <c r="B30" s="31"/>
      <c r="C30" s="10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6.5">
      <c r="A110"/>
      <c r="B110" s="31"/>
      <c r="C110" s="9"/>
      <c r="D110"/>
      <c r="E110" s="23"/>
      <c r="F110"/>
      <c r="G110"/>
      <c r="H110"/>
      <c r="I110"/>
      <c r="J110"/>
      <c r="K110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4:K28"/>
    <mergeCell ref="B28:C28"/>
    <mergeCell ref="K9:K19"/>
    <mergeCell ref="B19:C19"/>
    <mergeCell ref="B21:C21"/>
    <mergeCell ref="B22:B23"/>
    <mergeCell ref="C22:C23"/>
    <mergeCell ref="D22:E22"/>
    <mergeCell ref="F22:J22"/>
    <mergeCell ref="K22:K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16" workbookViewId="0">
      <selection activeCell="C13" sqref="C13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1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1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1" ht="23.25" customHeight="1">
      <c r="A3" s="139"/>
      <c r="B3" s="29"/>
      <c r="C3" s="4"/>
      <c r="D3" s="139"/>
      <c r="E3" s="160" t="s">
        <v>201</v>
      </c>
      <c r="F3" s="160"/>
      <c r="G3" s="160"/>
      <c r="H3" s="160"/>
      <c r="I3" s="160"/>
      <c r="J3" s="160"/>
      <c r="K3" s="160"/>
    </row>
    <row r="4" spans="1:11" ht="6" customHeight="1"/>
    <row r="5" spans="1:11" ht="45.75" customHeight="1">
      <c r="A5" s="161" t="s">
        <v>202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8.75">
      <c r="A6" s="1"/>
      <c r="B6" s="185" t="s">
        <v>67</v>
      </c>
      <c r="C6" s="185"/>
      <c r="D6" s="2"/>
      <c r="E6" s="21"/>
      <c r="K6" s="21"/>
    </row>
    <row r="7" spans="1:11" ht="33.75" customHeight="1">
      <c r="A7" s="1"/>
      <c r="B7" s="190" t="s">
        <v>0</v>
      </c>
      <c r="C7" s="166" t="s">
        <v>12</v>
      </c>
      <c r="D7" s="166" t="s">
        <v>13</v>
      </c>
      <c r="E7" s="166"/>
      <c r="F7" s="191" t="s">
        <v>11</v>
      </c>
      <c r="G7" s="191"/>
      <c r="H7" s="191"/>
      <c r="I7" s="191"/>
      <c r="J7" s="191"/>
      <c r="K7" s="166" t="s">
        <v>8</v>
      </c>
    </row>
    <row r="8" spans="1:11" s="11" customFormat="1" ht="28.5" customHeight="1">
      <c r="A8" s="3"/>
      <c r="B8" s="190"/>
      <c r="C8" s="166"/>
      <c r="D8" s="140" t="s">
        <v>10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66"/>
    </row>
    <row r="9" spans="1:11" s="11" customFormat="1" ht="28.5" customHeight="1">
      <c r="A9" s="3"/>
      <c r="B9" s="57">
        <v>1</v>
      </c>
      <c r="C9" s="72" t="s">
        <v>205</v>
      </c>
      <c r="D9" s="22">
        <v>1</v>
      </c>
      <c r="E9" s="59">
        <v>1</v>
      </c>
      <c r="F9" s="59"/>
      <c r="G9" s="59"/>
      <c r="H9" s="59"/>
      <c r="I9" s="59"/>
      <c r="J9" s="59">
        <v>1</v>
      </c>
      <c r="K9" s="192" t="s">
        <v>28</v>
      </c>
    </row>
    <row r="10" spans="1:11" s="11" customFormat="1" ht="28.5" customHeight="1">
      <c r="A10" s="3"/>
      <c r="B10" s="57">
        <v>2</v>
      </c>
      <c r="C10" s="62" t="s">
        <v>206</v>
      </c>
      <c r="D10" s="22">
        <v>3</v>
      </c>
      <c r="E10" s="59">
        <v>3</v>
      </c>
      <c r="F10" s="59">
        <v>1</v>
      </c>
      <c r="G10" s="59">
        <v>2</v>
      </c>
      <c r="H10" s="59"/>
      <c r="I10" s="59"/>
      <c r="J10" s="59"/>
      <c r="K10" s="193"/>
    </row>
    <row r="11" spans="1:11" s="11" customFormat="1" ht="22.5" customHeight="1">
      <c r="A11" s="3"/>
      <c r="B11" s="57">
        <v>3</v>
      </c>
      <c r="C11" s="72" t="s">
        <v>159</v>
      </c>
      <c r="D11" s="22">
        <v>1</v>
      </c>
      <c r="E11" s="59">
        <v>1</v>
      </c>
      <c r="F11" s="59">
        <v>1</v>
      </c>
      <c r="G11" s="59"/>
      <c r="H11" s="59"/>
      <c r="I11" s="59"/>
      <c r="J11" s="59"/>
      <c r="K11" s="193"/>
    </row>
    <row r="12" spans="1:11" s="11" customFormat="1" ht="22.5" customHeight="1">
      <c r="A12" s="3"/>
      <c r="B12" s="57">
        <v>4</v>
      </c>
      <c r="C12" s="58" t="s">
        <v>178</v>
      </c>
      <c r="D12" s="22">
        <v>4</v>
      </c>
      <c r="E12" s="59">
        <v>4</v>
      </c>
      <c r="F12" s="59">
        <v>2</v>
      </c>
      <c r="G12" s="59">
        <v>2</v>
      </c>
      <c r="H12" s="59"/>
      <c r="I12" s="59"/>
      <c r="J12" s="59"/>
      <c r="K12" s="193"/>
    </row>
    <row r="13" spans="1:11" s="11" customFormat="1" ht="22.5" customHeight="1">
      <c r="A13" s="3"/>
      <c r="B13" s="57">
        <v>5</v>
      </c>
      <c r="C13" s="58" t="s">
        <v>207</v>
      </c>
      <c r="D13" s="22">
        <v>2</v>
      </c>
      <c r="E13" s="59">
        <v>1</v>
      </c>
      <c r="F13" s="59"/>
      <c r="G13" s="59"/>
      <c r="H13" s="59">
        <v>1</v>
      </c>
      <c r="I13" s="59"/>
      <c r="J13" s="59">
        <v>1</v>
      </c>
      <c r="K13" s="193"/>
    </row>
    <row r="14" spans="1:11" s="11" customFormat="1" ht="22.5" customHeight="1">
      <c r="A14" s="3"/>
      <c r="B14" s="57">
        <v>7</v>
      </c>
      <c r="C14" s="58" t="s">
        <v>208</v>
      </c>
      <c r="D14" s="22">
        <v>2</v>
      </c>
      <c r="E14" s="59">
        <v>2</v>
      </c>
      <c r="F14" s="59">
        <v>1</v>
      </c>
      <c r="G14" s="59">
        <v>1</v>
      </c>
      <c r="H14" s="59"/>
      <c r="I14" s="59"/>
      <c r="J14" s="59"/>
      <c r="K14" s="193"/>
    </row>
    <row r="15" spans="1:11" s="11" customFormat="1" ht="22.5" customHeight="1">
      <c r="A15" s="3"/>
      <c r="B15" s="57">
        <v>8</v>
      </c>
      <c r="C15" s="58" t="s">
        <v>209</v>
      </c>
      <c r="D15" s="22">
        <v>1</v>
      </c>
      <c r="E15" s="59">
        <v>1</v>
      </c>
      <c r="F15" s="59">
        <v>1</v>
      </c>
      <c r="G15" s="59"/>
      <c r="H15" s="59"/>
      <c r="I15" s="59"/>
      <c r="J15" s="59"/>
      <c r="K15" s="193"/>
    </row>
    <row r="16" spans="1:11" s="11" customFormat="1" ht="22.5" customHeight="1">
      <c r="A16" s="3"/>
      <c r="B16" s="57">
        <v>9</v>
      </c>
      <c r="C16" s="58" t="s">
        <v>210</v>
      </c>
      <c r="D16" s="22">
        <v>1</v>
      </c>
      <c r="E16" s="59">
        <v>1</v>
      </c>
      <c r="F16" s="59"/>
      <c r="G16" s="59">
        <v>1</v>
      </c>
      <c r="H16" s="59"/>
      <c r="I16" s="59"/>
      <c r="J16" s="59"/>
      <c r="K16" s="193"/>
    </row>
    <row r="17" spans="1:14" s="11" customFormat="1" ht="22.5" customHeight="1">
      <c r="A17" s="3"/>
      <c r="B17" s="57">
        <v>10</v>
      </c>
      <c r="C17" s="58" t="s">
        <v>99</v>
      </c>
      <c r="D17" s="22">
        <v>1</v>
      </c>
      <c r="E17" s="59">
        <v>1</v>
      </c>
      <c r="F17" s="59"/>
      <c r="G17" s="59"/>
      <c r="H17" s="59"/>
      <c r="I17" s="59"/>
      <c r="J17" s="59">
        <v>1</v>
      </c>
      <c r="K17" s="193"/>
    </row>
    <row r="18" spans="1:14" s="11" customFormat="1" ht="23.25" customHeight="1" thickBot="1">
      <c r="A18" s="15"/>
      <c r="B18" s="189" t="s">
        <v>10</v>
      </c>
      <c r="C18" s="189"/>
      <c r="D18" s="42">
        <f t="shared" ref="D18:J18" si="0">SUM(D9:D17)</f>
        <v>16</v>
      </c>
      <c r="E18" s="42">
        <f t="shared" si="0"/>
        <v>15</v>
      </c>
      <c r="F18" s="42">
        <f t="shared" si="0"/>
        <v>6</v>
      </c>
      <c r="G18" s="42">
        <f t="shared" si="0"/>
        <v>6</v>
      </c>
      <c r="H18" s="42">
        <f t="shared" si="0"/>
        <v>1</v>
      </c>
      <c r="I18" s="42">
        <f t="shared" si="0"/>
        <v>0</v>
      </c>
      <c r="J18" s="42">
        <f t="shared" si="0"/>
        <v>3</v>
      </c>
      <c r="K18" s="194"/>
      <c r="L18" s="91" t="str">
        <f t="shared" ref="L18" si="1">UPPER(C18)</f>
        <v/>
      </c>
    </row>
    <row r="19" spans="1:14" s="11" customFormat="1" ht="15.75" thickTop="1">
      <c r="A19" s="3"/>
      <c r="B19" s="30"/>
      <c r="C19" s="14"/>
      <c r="D19" s="3"/>
      <c r="E19" s="20"/>
      <c r="F19" s="3"/>
      <c r="G19" s="3"/>
      <c r="H19" s="3"/>
      <c r="I19" s="3"/>
      <c r="J19" s="3"/>
      <c r="K19" s="20"/>
    </row>
    <row r="20" spans="1:14" ht="17.25" thickBot="1">
      <c r="B20" s="184" t="s">
        <v>16</v>
      </c>
      <c r="C20" s="184"/>
    </row>
    <row r="21" spans="1:14" ht="28.5" customHeight="1" thickTop="1">
      <c r="B21" s="175" t="s">
        <v>0</v>
      </c>
      <c r="C21" s="171" t="s">
        <v>12</v>
      </c>
      <c r="D21" s="167" t="s">
        <v>13</v>
      </c>
      <c r="E21" s="168"/>
      <c r="F21" s="169" t="s">
        <v>11</v>
      </c>
      <c r="G21" s="169"/>
      <c r="H21" s="169"/>
      <c r="I21" s="169"/>
      <c r="J21" s="169"/>
      <c r="K21" s="157" t="s">
        <v>8</v>
      </c>
    </row>
    <row r="22" spans="1:14" ht="22.5" customHeight="1">
      <c r="B22" s="164"/>
      <c r="C22" s="166"/>
      <c r="D22" s="140" t="s">
        <v>10</v>
      </c>
      <c r="E22" s="141" t="s">
        <v>1</v>
      </c>
      <c r="F22" s="141" t="s">
        <v>2</v>
      </c>
      <c r="G22" s="141" t="s">
        <v>3</v>
      </c>
      <c r="H22" s="141" t="s">
        <v>4</v>
      </c>
      <c r="I22" s="141" t="s">
        <v>5</v>
      </c>
      <c r="J22" s="141" t="s">
        <v>6</v>
      </c>
      <c r="K22" s="158"/>
      <c r="M22" s="8"/>
      <c r="N22" s="8"/>
    </row>
    <row r="23" spans="1:14" s="11" customFormat="1" ht="29.25" customHeight="1">
      <c r="A23" s="3"/>
      <c r="B23" s="129">
        <v>1</v>
      </c>
      <c r="C23" s="132" t="s">
        <v>182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172" t="s">
        <v>28</v>
      </c>
      <c r="M23" s="14"/>
      <c r="N23" s="71"/>
    </row>
    <row r="24" spans="1:14" s="11" customFormat="1" ht="28.5" customHeight="1">
      <c r="A24" s="3"/>
      <c r="B24" s="129">
        <v>2</v>
      </c>
      <c r="C24" s="130" t="s">
        <v>165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173"/>
      <c r="M24" s="14"/>
      <c r="N24" s="71"/>
    </row>
    <row r="25" spans="1:14" s="11" customFormat="1" ht="22.5" customHeight="1">
      <c r="A25" s="3"/>
      <c r="B25" s="129">
        <v>3</v>
      </c>
      <c r="C25" s="124" t="s">
        <v>166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173"/>
      <c r="M25" s="14"/>
      <c r="N25" s="71"/>
    </row>
    <row r="26" spans="1:14" s="11" customFormat="1" ht="22.5" customHeight="1">
      <c r="A26" s="3"/>
      <c r="B26" s="129">
        <v>4</v>
      </c>
      <c r="C26" s="137" t="s">
        <v>190</v>
      </c>
      <c r="D26" s="22">
        <v>9</v>
      </c>
      <c r="E26" s="22">
        <v>7</v>
      </c>
      <c r="F26" s="22">
        <v>5</v>
      </c>
      <c r="G26" s="22">
        <v>2</v>
      </c>
      <c r="H26" s="22">
        <v>2</v>
      </c>
      <c r="I26" s="22">
        <v>0</v>
      </c>
      <c r="J26" s="22">
        <v>0</v>
      </c>
      <c r="K26" s="173"/>
      <c r="M26" s="14"/>
      <c r="N26" s="71"/>
    </row>
    <row r="27" spans="1:14" s="11" customFormat="1" ht="41.25" customHeight="1">
      <c r="A27" s="3"/>
      <c r="B27" s="129">
        <v>5</v>
      </c>
      <c r="C27" s="130" t="s">
        <v>131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173"/>
      <c r="M27" s="14"/>
      <c r="N27" s="71"/>
    </row>
    <row r="28" spans="1:14" ht="22.5" customHeight="1" thickBot="1">
      <c r="B28" s="154" t="s">
        <v>10</v>
      </c>
      <c r="C28" s="155"/>
      <c r="D28" s="138">
        <f t="shared" ref="D28:J28" si="2">SUM(D23:D27)</f>
        <v>9</v>
      </c>
      <c r="E28" s="138">
        <f t="shared" si="2"/>
        <v>7</v>
      </c>
      <c r="F28" s="138">
        <f t="shared" si="2"/>
        <v>5</v>
      </c>
      <c r="G28" s="138">
        <f t="shared" si="2"/>
        <v>2</v>
      </c>
      <c r="H28" s="138">
        <f t="shared" si="2"/>
        <v>2</v>
      </c>
      <c r="I28" s="138">
        <f t="shared" si="2"/>
        <v>0</v>
      </c>
      <c r="J28" s="138">
        <f t="shared" si="2"/>
        <v>0</v>
      </c>
      <c r="K28" s="174"/>
    </row>
    <row r="29" spans="1:14" thickTop="1">
      <c r="A29"/>
      <c r="B29" s="31"/>
      <c r="C29" s="10"/>
      <c r="D29"/>
      <c r="E29" s="23"/>
      <c r="F29"/>
      <c r="G29"/>
      <c r="H29"/>
      <c r="I29"/>
      <c r="J29"/>
      <c r="K29" s="23"/>
    </row>
    <row r="30" spans="1:14" ht="15.75">
      <c r="A30"/>
      <c r="B30" s="31"/>
      <c r="C30" s="137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6.5">
      <c r="A110"/>
      <c r="B110" s="31"/>
      <c r="C110" s="9"/>
      <c r="D110"/>
      <c r="E110" s="23"/>
      <c r="F110"/>
      <c r="G110"/>
      <c r="H110"/>
      <c r="I110"/>
      <c r="J110"/>
      <c r="K110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3:K28"/>
    <mergeCell ref="B28:C28"/>
    <mergeCell ref="K9:K18"/>
    <mergeCell ref="B18:C18"/>
    <mergeCell ref="B20:C20"/>
    <mergeCell ref="B21:B22"/>
    <mergeCell ref="C21:C22"/>
    <mergeCell ref="D21:E21"/>
    <mergeCell ref="F21:J21"/>
    <mergeCell ref="K21:K2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opLeftCell="A19" workbookViewId="0">
      <selection activeCell="C23" sqref="C23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1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1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1" ht="23.25" customHeight="1">
      <c r="A3" s="144"/>
      <c r="B3" s="29"/>
      <c r="C3" s="4"/>
      <c r="D3" s="144"/>
      <c r="E3" s="160" t="s">
        <v>212</v>
      </c>
      <c r="F3" s="160"/>
      <c r="G3" s="160"/>
      <c r="H3" s="160"/>
      <c r="I3" s="160"/>
      <c r="J3" s="160"/>
      <c r="K3" s="160"/>
    </row>
    <row r="4" spans="1:11" ht="6" customHeight="1"/>
    <row r="5" spans="1:11" ht="45.75" customHeight="1">
      <c r="A5" s="161" t="s">
        <v>211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8.75">
      <c r="A6" s="1"/>
      <c r="B6" s="185" t="s">
        <v>67</v>
      </c>
      <c r="C6" s="185"/>
      <c r="D6" s="2"/>
      <c r="E6" s="21"/>
      <c r="K6" s="21"/>
    </row>
    <row r="7" spans="1:11" ht="33.75" customHeight="1">
      <c r="A7" s="1"/>
      <c r="B7" s="190" t="s">
        <v>0</v>
      </c>
      <c r="C7" s="166" t="s">
        <v>12</v>
      </c>
      <c r="D7" s="166" t="s">
        <v>13</v>
      </c>
      <c r="E7" s="166"/>
      <c r="F7" s="191" t="s">
        <v>11</v>
      </c>
      <c r="G7" s="191"/>
      <c r="H7" s="191"/>
      <c r="I7" s="191"/>
      <c r="J7" s="191"/>
      <c r="K7" s="166" t="s">
        <v>8</v>
      </c>
    </row>
    <row r="8" spans="1:11" s="11" customFormat="1" ht="28.5" customHeight="1">
      <c r="A8" s="3"/>
      <c r="B8" s="190"/>
      <c r="C8" s="166"/>
      <c r="D8" s="145" t="s">
        <v>10</v>
      </c>
      <c r="E8" s="146" t="s">
        <v>1</v>
      </c>
      <c r="F8" s="146" t="s">
        <v>2</v>
      </c>
      <c r="G8" s="146" t="s">
        <v>3</v>
      </c>
      <c r="H8" s="146" t="s">
        <v>4</v>
      </c>
      <c r="I8" s="146" t="s">
        <v>5</v>
      </c>
      <c r="J8" s="146" t="s">
        <v>6</v>
      </c>
      <c r="K8" s="166"/>
    </row>
    <row r="9" spans="1:11" s="11" customFormat="1" ht="28.5" customHeight="1">
      <c r="A9" s="3"/>
      <c r="B9" s="57">
        <v>1</v>
      </c>
      <c r="C9" s="72"/>
      <c r="D9" s="22"/>
      <c r="E9" s="59"/>
      <c r="F9" s="59"/>
      <c r="G9" s="59"/>
      <c r="H9" s="59"/>
      <c r="I9" s="59"/>
      <c r="J9" s="59"/>
      <c r="K9" s="192" t="s">
        <v>28</v>
      </c>
    </row>
    <row r="10" spans="1:11" s="11" customFormat="1" ht="28.5" customHeight="1">
      <c r="A10" s="3"/>
      <c r="B10" s="57">
        <v>2</v>
      </c>
      <c r="C10" s="62"/>
      <c r="D10" s="22"/>
      <c r="E10" s="59"/>
      <c r="F10" s="59"/>
      <c r="G10" s="59"/>
      <c r="H10" s="59"/>
      <c r="I10" s="59"/>
      <c r="J10" s="59"/>
      <c r="K10" s="193"/>
    </row>
    <row r="11" spans="1:11" s="11" customFormat="1" ht="22.5" customHeight="1">
      <c r="A11" s="3"/>
      <c r="B11" s="57">
        <v>3</v>
      </c>
      <c r="C11" s="72"/>
      <c r="D11" s="22"/>
      <c r="E11" s="59"/>
      <c r="F11" s="59"/>
      <c r="G11" s="59"/>
      <c r="H11" s="59"/>
      <c r="I11" s="59"/>
      <c r="J11" s="59"/>
      <c r="K11" s="193"/>
    </row>
    <row r="12" spans="1:11" s="11" customFormat="1" ht="22.5" customHeight="1">
      <c r="A12" s="3"/>
      <c r="B12" s="57">
        <v>4</v>
      </c>
      <c r="C12" s="58"/>
      <c r="D12" s="22"/>
      <c r="E12" s="59"/>
      <c r="F12" s="59"/>
      <c r="G12" s="59"/>
      <c r="H12" s="59"/>
      <c r="I12" s="59"/>
      <c r="J12" s="59"/>
      <c r="K12" s="193"/>
    </row>
    <row r="13" spans="1:11" s="11" customFormat="1" ht="22.5" customHeight="1">
      <c r="A13" s="3"/>
      <c r="B13" s="57">
        <v>5</v>
      </c>
      <c r="C13" s="58"/>
      <c r="D13" s="22"/>
      <c r="E13" s="59"/>
      <c r="F13" s="59"/>
      <c r="G13" s="59"/>
      <c r="H13" s="59"/>
      <c r="I13" s="59"/>
      <c r="J13" s="59"/>
      <c r="K13" s="193"/>
    </row>
    <row r="14" spans="1:11" s="11" customFormat="1" ht="22.5" customHeight="1">
      <c r="A14" s="3"/>
      <c r="B14" s="57">
        <v>7</v>
      </c>
      <c r="C14" s="58"/>
      <c r="D14" s="22"/>
      <c r="E14" s="59"/>
      <c r="F14" s="59"/>
      <c r="G14" s="59"/>
      <c r="H14" s="59"/>
      <c r="I14" s="59"/>
      <c r="J14" s="59"/>
      <c r="K14" s="193"/>
    </row>
    <row r="15" spans="1:11" s="11" customFormat="1" ht="22.5" customHeight="1">
      <c r="A15" s="3"/>
      <c r="B15" s="57">
        <v>8</v>
      </c>
      <c r="C15" s="58"/>
      <c r="D15" s="22"/>
      <c r="E15" s="59"/>
      <c r="F15" s="59"/>
      <c r="G15" s="59"/>
      <c r="H15" s="59"/>
      <c r="I15" s="59"/>
      <c r="J15" s="59"/>
      <c r="K15" s="193"/>
    </row>
    <row r="16" spans="1:11" s="11" customFormat="1" ht="22.5" customHeight="1">
      <c r="A16" s="3"/>
      <c r="B16" s="57">
        <v>9</v>
      </c>
      <c r="C16" s="58"/>
      <c r="D16" s="22"/>
      <c r="E16" s="59"/>
      <c r="F16" s="59"/>
      <c r="G16" s="59"/>
      <c r="H16" s="59"/>
      <c r="I16" s="59"/>
      <c r="J16" s="59"/>
      <c r="K16" s="193"/>
    </row>
    <row r="17" spans="1:14" s="11" customFormat="1" ht="23.25" customHeight="1" thickBot="1">
      <c r="A17" s="15"/>
      <c r="B17" s="189" t="s">
        <v>10</v>
      </c>
      <c r="C17" s="189"/>
      <c r="D17" s="42">
        <f t="shared" ref="D17:J17" si="0">SUM(D9:D16)</f>
        <v>0</v>
      </c>
      <c r="E17" s="42">
        <f t="shared" si="0"/>
        <v>0</v>
      </c>
      <c r="F17" s="42">
        <f t="shared" si="0"/>
        <v>0</v>
      </c>
      <c r="G17" s="42">
        <f t="shared" si="0"/>
        <v>0</v>
      </c>
      <c r="H17" s="42">
        <f t="shared" si="0"/>
        <v>0</v>
      </c>
      <c r="I17" s="42">
        <f t="shared" si="0"/>
        <v>0</v>
      </c>
      <c r="J17" s="42">
        <f t="shared" si="0"/>
        <v>0</v>
      </c>
      <c r="K17" s="194"/>
      <c r="L17" s="91" t="str">
        <f t="shared" ref="L17" si="1">UPPER(C17)</f>
        <v/>
      </c>
    </row>
    <row r="18" spans="1:14" s="11" customFormat="1" ht="15.75" thickTop="1">
      <c r="A18" s="3"/>
      <c r="B18" s="30"/>
      <c r="C18" s="14"/>
      <c r="D18" s="3"/>
      <c r="E18" s="20"/>
      <c r="F18" s="3"/>
      <c r="G18" s="3"/>
      <c r="H18" s="3"/>
      <c r="I18" s="3"/>
      <c r="J18" s="3"/>
      <c r="K18" s="20"/>
    </row>
    <row r="19" spans="1:14" ht="17.25" thickBot="1">
      <c r="B19" s="184" t="s">
        <v>16</v>
      </c>
      <c r="C19" s="184"/>
    </row>
    <row r="20" spans="1:14" ht="28.5" customHeight="1" thickTop="1">
      <c r="B20" s="175" t="s">
        <v>0</v>
      </c>
      <c r="C20" s="171" t="s">
        <v>12</v>
      </c>
      <c r="D20" s="167" t="s">
        <v>13</v>
      </c>
      <c r="E20" s="168"/>
      <c r="F20" s="169" t="s">
        <v>11</v>
      </c>
      <c r="G20" s="169"/>
      <c r="H20" s="169"/>
      <c r="I20" s="169"/>
      <c r="J20" s="169"/>
      <c r="K20" s="157" t="s">
        <v>8</v>
      </c>
    </row>
    <row r="21" spans="1:14" ht="22.5" customHeight="1">
      <c r="B21" s="164"/>
      <c r="C21" s="166"/>
      <c r="D21" s="145" t="s">
        <v>10</v>
      </c>
      <c r="E21" s="146" t="s">
        <v>1</v>
      </c>
      <c r="F21" s="146" t="s">
        <v>2</v>
      </c>
      <c r="G21" s="146" t="s">
        <v>3</v>
      </c>
      <c r="H21" s="146" t="s">
        <v>4</v>
      </c>
      <c r="I21" s="146" t="s">
        <v>5</v>
      </c>
      <c r="J21" s="146" t="s">
        <v>6</v>
      </c>
      <c r="K21" s="158"/>
      <c r="M21" s="8"/>
      <c r="N21" s="8"/>
    </row>
    <row r="22" spans="1:14" s="11" customFormat="1" ht="29.25" customHeight="1">
      <c r="A22" s="3"/>
      <c r="B22" s="129">
        <v>1</v>
      </c>
      <c r="C22" s="147" t="s">
        <v>68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172" t="s">
        <v>28</v>
      </c>
      <c r="M22" s="14"/>
      <c r="N22" s="71"/>
    </row>
    <row r="23" spans="1:14" s="11" customFormat="1" ht="28.5" customHeight="1">
      <c r="A23" s="3"/>
      <c r="B23" s="129">
        <v>2</v>
      </c>
      <c r="C23" s="142" t="s">
        <v>223</v>
      </c>
      <c r="D23" s="22">
        <v>8</v>
      </c>
      <c r="E23" s="22">
        <v>2</v>
      </c>
      <c r="F23" s="22">
        <v>6</v>
      </c>
      <c r="G23" s="22">
        <v>2</v>
      </c>
      <c r="H23" s="22">
        <v>0</v>
      </c>
      <c r="I23" s="22">
        <v>0</v>
      </c>
      <c r="J23" s="22">
        <v>0</v>
      </c>
      <c r="K23" s="173"/>
      <c r="M23" s="14"/>
      <c r="N23" s="71"/>
    </row>
    <row r="24" spans="1:14" s="11" customFormat="1" ht="22.5" customHeight="1">
      <c r="A24" s="3"/>
      <c r="B24" s="129">
        <v>3</v>
      </c>
      <c r="C24" s="147" t="s">
        <v>76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173"/>
      <c r="M24" s="14"/>
      <c r="N24" s="71"/>
    </row>
    <row r="25" spans="1:14" s="11" customFormat="1" ht="22.5" customHeight="1">
      <c r="A25" s="3"/>
      <c r="B25" s="129">
        <v>4</v>
      </c>
      <c r="C25" s="137" t="s">
        <v>190</v>
      </c>
      <c r="D25" s="22">
        <v>3</v>
      </c>
      <c r="E25" s="22">
        <v>2</v>
      </c>
      <c r="F25" s="22">
        <v>1</v>
      </c>
      <c r="G25" s="22">
        <v>2</v>
      </c>
      <c r="H25" s="22">
        <v>0</v>
      </c>
      <c r="I25" s="22">
        <v>0</v>
      </c>
      <c r="J25" s="22">
        <v>0</v>
      </c>
      <c r="K25" s="173"/>
      <c r="M25" s="14"/>
      <c r="N25" s="71"/>
    </row>
    <row r="26" spans="1:14" ht="22.5" customHeight="1" thickBot="1">
      <c r="B26" s="154" t="s">
        <v>10</v>
      </c>
      <c r="C26" s="155"/>
      <c r="D26" s="143">
        <f t="shared" ref="D26:J26" si="2">SUM(D22:D25)</f>
        <v>11</v>
      </c>
      <c r="E26" s="143">
        <f t="shared" si="2"/>
        <v>4</v>
      </c>
      <c r="F26" s="143">
        <f t="shared" si="2"/>
        <v>7</v>
      </c>
      <c r="G26" s="143">
        <f t="shared" si="2"/>
        <v>4</v>
      </c>
      <c r="H26" s="143">
        <f t="shared" si="2"/>
        <v>0</v>
      </c>
      <c r="I26" s="143">
        <f t="shared" si="2"/>
        <v>0</v>
      </c>
      <c r="J26" s="143">
        <f t="shared" si="2"/>
        <v>0</v>
      </c>
      <c r="K26" s="174"/>
    </row>
    <row r="27" spans="1:14" thickTop="1">
      <c r="A27"/>
      <c r="B27" s="31"/>
      <c r="C27" s="10"/>
      <c r="D27"/>
      <c r="E27" s="23"/>
      <c r="F27"/>
      <c r="G27"/>
      <c r="H27"/>
      <c r="I27"/>
      <c r="J27"/>
      <c r="K27" s="23"/>
    </row>
    <row r="28" spans="1:14" ht="15.75">
      <c r="A28"/>
      <c r="B28" s="31"/>
      <c r="C28" s="137"/>
      <c r="D28"/>
      <c r="E28" s="23"/>
      <c r="F28"/>
      <c r="G28"/>
      <c r="H28"/>
      <c r="I28"/>
      <c r="J28"/>
      <c r="K28" s="23"/>
    </row>
    <row r="29" spans="1:14" ht="14.25">
      <c r="A29"/>
      <c r="B29" s="31"/>
      <c r="C29" s="10"/>
      <c r="D29"/>
      <c r="E29" s="23"/>
      <c r="F29"/>
      <c r="G29"/>
      <c r="H29"/>
      <c r="I29"/>
      <c r="J29"/>
      <c r="K29" s="23"/>
    </row>
    <row r="30" spans="1:14" ht="14.25">
      <c r="A30"/>
      <c r="B30" s="31"/>
      <c r="C30" s="10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6.5">
      <c r="A36"/>
      <c r="B36" s="31"/>
      <c r="C36" s="13"/>
      <c r="D36"/>
      <c r="E36" s="23"/>
      <c r="F36"/>
      <c r="G36"/>
      <c r="H36"/>
      <c r="I36"/>
      <c r="J36"/>
      <c r="K36" s="23"/>
    </row>
    <row r="37" spans="1:11" ht="16.5">
      <c r="A37"/>
      <c r="B37" s="31"/>
      <c r="C37" s="13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4.25">
      <c r="A47"/>
      <c r="B47" s="31"/>
      <c r="C47"/>
      <c r="D47"/>
      <c r="E47" s="23"/>
      <c r="F47"/>
      <c r="G47"/>
      <c r="H47"/>
      <c r="I47"/>
      <c r="J47"/>
      <c r="K47" s="23"/>
    </row>
    <row r="48" spans="1:11" ht="14.25">
      <c r="A48"/>
      <c r="B48" s="31"/>
      <c r="C48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6.5">
      <c r="A108"/>
      <c r="B108" s="31"/>
      <c r="C108" s="9"/>
      <c r="D108"/>
      <c r="E108" s="23"/>
      <c r="F108"/>
      <c r="G108"/>
      <c r="H108"/>
      <c r="I108"/>
      <c r="J108"/>
      <c r="K108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2:K26"/>
    <mergeCell ref="B26:C26"/>
    <mergeCell ref="K9:K17"/>
    <mergeCell ref="B17:C17"/>
    <mergeCell ref="B19:C19"/>
    <mergeCell ref="B20:B21"/>
    <mergeCell ref="C20:C21"/>
    <mergeCell ref="D20:E20"/>
    <mergeCell ref="F20:J20"/>
    <mergeCell ref="K20:K2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opLeftCell="A13" workbookViewId="0">
      <selection activeCell="C24" sqref="C24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2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2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2" ht="23.25" customHeight="1">
      <c r="A3" s="139"/>
      <c r="B3" s="29"/>
      <c r="C3" s="4"/>
      <c r="D3" s="139"/>
      <c r="E3" s="160" t="s">
        <v>213</v>
      </c>
      <c r="F3" s="160"/>
      <c r="G3" s="160"/>
      <c r="H3" s="160"/>
      <c r="I3" s="160"/>
      <c r="J3" s="160"/>
      <c r="K3" s="160"/>
    </row>
    <row r="4" spans="1:12" ht="6" customHeight="1"/>
    <row r="5" spans="1:12" ht="45.75" customHeight="1">
      <c r="A5" s="161" t="s">
        <v>214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2" ht="18.75">
      <c r="A6" s="1"/>
      <c r="B6" s="185" t="s">
        <v>67</v>
      </c>
      <c r="C6" s="185"/>
      <c r="D6" s="2"/>
      <c r="E6" s="21"/>
      <c r="K6" s="21"/>
    </row>
    <row r="7" spans="1:12" ht="33.75" customHeight="1">
      <c r="A7" s="1"/>
      <c r="B7" s="190" t="s">
        <v>0</v>
      </c>
      <c r="C7" s="166" t="s">
        <v>12</v>
      </c>
      <c r="D7" s="166" t="s">
        <v>13</v>
      </c>
      <c r="E7" s="166"/>
      <c r="F7" s="191" t="s">
        <v>11</v>
      </c>
      <c r="G7" s="191"/>
      <c r="H7" s="191"/>
      <c r="I7" s="191"/>
      <c r="J7" s="191"/>
      <c r="K7" s="166" t="s">
        <v>8</v>
      </c>
    </row>
    <row r="8" spans="1:12" s="11" customFormat="1" ht="28.5" customHeight="1">
      <c r="A8" s="3"/>
      <c r="B8" s="190"/>
      <c r="C8" s="166"/>
      <c r="D8" s="140" t="s">
        <v>10</v>
      </c>
      <c r="E8" s="141" t="s">
        <v>1</v>
      </c>
      <c r="F8" s="141" t="s">
        <v>2</v>
      </c>
      <c r="G8" s="141" t="s">
        <v>3</v>
      </c>
      <c r="H8" s="141" t="s">
        <v>4</v>
      </c>
      <c r="I8" s="141" t="s">
        <v>5</v>
      </c>
      <c r="J8" s="141" t="s">
        <v>6</v>
      </c>
      <c r="K8" s="166"/>
    </row>
    <row r="9" spans="1:12" s="11" customFormat="1" ht="28.5" customHeight="1">
      <c r="A9" s="3"/>
      <c r="B9" s="57">
        <v>1</v>
      </c>
      <c r="C9" s="72" t="s">
        <v>195</v>
      </c>
      <c r="D9" s="22">
        <v>1</v>
      </c>
      <c r="E9" s="59">
        <v>1</v>
      </c>
      <c r="F9" s="59">
        <v>1</v>
      </c>
      <c r="G9" s="59">
        <v>0</v>
      </c>
      <c r="H9" s="59">
        <v>0</v>
      </c>
      <c r="I9" s="59">
        <v>0</v>
      </c>
      <c r="J9" s="59">
        <v>0</v>
      </c>
      <c r="K9" s="192" t="s">
        <v>28</v>
      </c>
    </row>
    <row r="10" spans="1:12" s="11" customFormat="1" ht="28.5" customHeight="1">
      <c r="A10" s="3"/>
      <c r="B10" s="57">
        <v>2</v>
      </c>
      <c r="C10" s="72" t="s">
        <v>193</v>
      </c>
      <c r="D10" s="22">
        <v>1</v>
      </c>
      <c r="E10" s="59">
        <v>1</v>
      </c>
      <c r="F10" s="59">
        <v>1</v>
      </c>
      <c r="G10" s="59">
        <v>0</v>
      </c>
      <c r="H10" s="59">
        <v>0</v>
      </c>
      <c r="I10" s="59">
        <v>0</v>
      </c>
      <c r="J10" s="59">
        <v>0</v>
      </c>
      <c r="K10" s="193"/>
    </row>
    <row r="11" spans="1:12" s="11" customFormat="1" ht="22.5" customHeight="1">
      <c r="A11" s="3"/>
      <c r="B11" s="57">
        <v>3</v>
      </c>
      <c r="C11" s="72" t="s">
        <v>218</v>
      </c>
      <c r="D11" s="22">
        <v>3</v>
      </c>
      <c r="E11" s="59">
        <v>3</v>
      </c>
      <c r="F11" s="59">
        <v>0</v>
      </c>
      <c r="G11" s="59">
        <v>0</v>
      </c>
      <c r="H11" s="59">
        <v>0</v>
      </c>
      <c r="I11" s="59">
        <v>0</v>
      </c>
      <c r="J11" s="59">
        <v>3</v>
      </c>
      <c r="K11" s="193"/>
    </row>
    <row r="12" spans="1:12" s="11" customFormat="1" ht="22.5" customHeight="1">
      <c r="A12" s="3"/>
      <c r="B12" s="57">
        <v>4</v>
      </c>
      <c r="C12" s="72" t="s">
        <v>219</v>
      </c>
      <c r="D12" s="22">
        <v>6</v>
      </c>
      <c r="E12" s="59">
        <v>3</v>
      </c>
      <c r="F12" s="59">
        <v>0</v>
      </c>
      <c r="G12" s="59">
        <v>1</v>
      </c>
      <c r="H12" s="59">
        <v>0</v>
      </c>
      <c r="I12" s="59">
        <v>0</v>
      </c>
      <c r="J12" s="59">
        <v>5</v>
      </c>
      <c r="K12" s="193"/>
    </row>
    <row r="13" spans="1:12" s="11" customFormat="1" ht="22.5" customHeight="1">
      <c r="A13" s="3"/>
      <c r="B13" s="57">
        <v>5</v>
      </c>
      <c r="C13" s="72" t="s">
        <v>220</v>
      </c>
      <c r="D13" s="22">
        <v>1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1</v>
      </c>
      <c r="K13" s="193"/>
    </row>
    <row r="14" spans="1:12" s="11" customFormat="1" ht="22.5" customHeight="1">
      <c r="A14" s="3"/>
      <c r="B14" s="57">
        <v>7</v>
      </c>
      <c r="C14" s="72" t="s">
        <v>221</v>
      </c>
      <c r="D14" s="22">
        <v>2</v>
      </c>
      <c r="E14" s="59">
        <v>2</v>
      </c>
      <c r="F14" s="59">
        <v>0</v>
      </c>
      <c r="G14" s="59">
        <v>0</v>
      </c>
      <c r="H14" s="59">
        <v>0</v>
      </c>
      <c r="I14" s="59">
        <v>0</v>
      </c>
      <c r="J14" s="59">
        <v>2</v>
      </c>
      <c r="K14" s="193"/>
    </row>
    <row r="15" spans="1:12" s="11" customFormat="1" ht="22.5" customHeight="1">
      <c r="A15" s="3"/>
      <c r="B15" s="57">
        <v>8</v>
      </c>
      <c r="C15" s="72" t="s">
        <v>222</v>
      </c>
      <c r="D15" s="22">
        <v>1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1</v>
      </c>
      <c r="K15" s="193"/>
    </row>
    <row r="16" spans="1:12" s="11" customFormat="1" ht="23.25" customHeight="1" thickBot="1">
      <c r="A16" s="15"/>
      <c r="B16" s="189" t="s">
        <v>10</v>
      </c>
      <c r="C16" s="189"/>
      <c r="D16" s="42">
        <f t="shared" ref="D16:J16" si="0">SUM(D9:D15)</f>
        <v>15</v>
      </c>
      <c r="E16" s="42">
        <f t="shared" si="0"/>
        <v>10</v>
      </c>
      <c r="F16" s="42">
        <f t="shared" si="0"/>
        <v>2</v>
      </c>
      <c r="G16" s="42">
        <f t="shared" si="0"/>
        <v>1</v>
      </c>
      <c r="H16" s="42">
        <f t="shared" si="0"/>
        <v>0</v>
      </c>
      <c r="I16" s="42">
        <f t="shared" si="0"/>
        <v>0</v>
      </c>
      <c r="J16" s="42">
        <f t="shared" si="0"/>
        <v>12</v>
      </c>
      <c r="K16" s="194"/>
      <c r="L16" s="91" t="str">
        <f t="shared" ref="L16" si="1">UPPER(C16)</f>
        <v/>
      </c>
    </row>
    <row r="17" spans="1:14" s="11" customFormat="1" ht="15.75" thickTop="1">
      <c r="A17" s="3"/>
      <c r="B17" s="30"/>
      <c r="C17" s="14"/>
      <c r="D17" s="3"/>
      <c r="E17" s="20"/>
      <c r="F17" s="3"/>
      <c r="G17" s="3"/>
      <c r="H17" s="3"/>
      <c r="I17" s="3"/>
      <c r="J17" s="3"/>
      <c r="K17" s="20"/>
    </row>
    <row r="18" spans="1:14" ht="17.25" thickBot="1">
      <c r="B18" s="184" t="s">
        <v>16</v>
      </c>
      <c r="C18" s="184"/>
    </row>
    <row r="19" spans="1:14" ht="28.5" customHeight="1" thickTop="1">
      <c r="B19" s="175" t="s">
        <v>0</v>
      </c>
      <c r="C19" s="171" t="s">
        <v>12</v>
      </c>
      <c r="D19" s="167" t="s">
        <v>13</v>
      </c>
      <c r="E19" s="168"/>
      <c r="F19" s="169" t="s">
        <v>11</v>
      </c>
      <c r="G19" s="169"/>
      <c r="H19" s="169"/>
      <c r="I19" s="169"/>
      <c r="J19" s="169"/>
      <c r="K19" s="157" t="s">
        <v>8</v>
      </c>
    </row>
    <row r="20" spans="1:14" ht="22.5" customHeight="1">
      <c r="B20" s="164"/>
      <c r="C20" s="166"/>
      <c r="D20" s="140" t="s">
        <v>10</v>
      </c>
      <c r="E20" s="141" t="s">
        <v>1</v>
      </c>
      <c r="F20" s="141" t="s">
        <v>2</v>
      </c>
      <c r="G20" s="141" t="s">
        <v>3</v>
      </c>
      <c r="H20" s="141" t="s">
        <v>4</v>
      </c>
      <c r="I20" s="141" t="s">
        <v>5</v>
      </c>
      <c r="J20" s="141" t="s">
        <v>6</v>
      </c>
      <c r="K20" s="158"/>
      <c r="M20" s="8"/>
      <c r="N20" s="8"/>
    </row>
    <row r="21" spans="1:14" s="11" customFormat="1" ht="29.25" customHeight="1">
      <c r="A21" s="3"/>
      <c r="B21" s="129">
        <v>1</v>
      </c>
      <c r="C21" s="147" t="s">
        <v>131</v>
      </c>
      <c r="D21" s="22">
        <v>1</v>
      </c>
      <c r="E21" s="22">
        <v>1</v>
      </c>
      <c r="F21" s="22">
        <v>1</v>
      </c>
      <c r="G21" s="22">
        <v>0</v>
      </c>
      <c r="H21" s="22">
        <v>0</v>
      </c>
      <c r="I21" s="22">
        <v>0</v>
      </c>
      <c r="J21" s="22">
        <v>0</v>
      </c>
      <c r="K21" s="172" t="s">
        <v>28</v>
      </c>
      <c r="M21" s="14"/>
      <c r="N21" s="71"/>
    </row>
    <row r="22" spans="1:14" s="11" customFormat="1" ht="28.5" customHeight="1">
      <c r="A22" s="3"/>
      <c r="B22" s="129">
        <v>2</v>
      </c>
      <c r="C22" s="147" t="s">
        <v>215</v>
      </c>
      <c r="D22" s="22">
        <v>1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1</v>
      </c>
      <c r="K22" s="173"/>
      <c r="M22" s="14"/>
      <c r="N22" s="71"/>
    </row>
    <row r="23" spans="1:14" s="11" customFormat="1" ht="22.5" customHeight="1">
      <c r="A23" s="3"/>
      <c r="B23" s="129">
        <v>3</v>
      </c>
      <c r="C23" s="147" t="s">
        <v>216</v>
      </c>
      <c r="D23" s="22">
        <v>1</v>
      </c>
      <c r="E23" s="22">
        <v>1</v>
      </c>
      <c r="F23" s="22">
        <v>0</v>
      </c>
      <c r="G23" s="22">
        <v>0</v>
      </c>
      <c r="H23" s="22">
        <v>0</v>
      </c>
      <c r="I23" s="22">
        <v>0</v>
      </c>
      <c r="J23" s="22">
        <v>1</v>
      </c>
      <c r="K23" s="173"/>
      <c r="M23" s="14"/>
      <c r="N23" s="71"/>
    </row>
    <row r="24" spans="1:14" s="11" customFormat="1" ht="22.5" customHeight="1">
      <c r="A24" s="3"/>
      <c r="B24" s="129">
        <v>4</v>
      </c>
      <c r="C24" s="147" t="s">
        <v>14</v>
      </c>
      <c r="D24" s="22">
        <v>3</v>
      </c>
      <c r="E24" s="22">
        <v>2</v>
      </c>
      <c r="F24" s="22">
        <v>1</v>
      </c>
      <c r="G24" s="22">
        <v>1</v>
      </c>
      <c r="H24" s="22">
        <v>0</v>
      </c>
      <c r="I24" s="22">
        <v>0</v>
      </c>
      <c r="J24" s="22">
        <v>1</v>
      </c>
      <c r="K24" s="173"/>
      <c r="M24" s="14"/>
      <c r="N24" s="71"/>
    </row>
    <row r="25" spans="1:14" s="11" customFormat="1" ht="22.5" customHeight="1">
      <c r="A25" s="3"/>
      <c r="B25" s="129">
        <v>5</v>
      </c>
      <c r="C25" s="147" t="s">
        <v>165</v>
      </c>
      <c r="D25" s="22">
        <v>1</v>
      </c>
      <c r="E25" s="22">
        <v>1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173"/>
      <c r="M25" s="14"/>
      <c r="N25" s="71"/>
    </row>
    <row r="26" spans="1:14" s="11" customFormat="1" ht="22.5" customHeight="1">
      <c r="A26" s="3"/>
      <c r="B26" s="129">
        <v>6</v>
      </c>
      <c r="C26" s="147" t="s">
        <v>217</v>
      </c>
      <c r="D26" s="22">
        <v>1</v>
      </c>
      <c r="E26" s="22">
        <v>1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173"/>
      <c r="M26" s="14"/>
      <c r="N26" s="71"/>
    </row>
    <row r="27" spans="1:14" ht="22.5" customHeight="1" thickBot="1">
      <c r="B27" s="154" t="s">
        <v>10</v>
      </c>
      <c r="C27" s="155"/>
      <c r="D27" s="138">
        <f t="shared" ref="D27:J27" si="2">SUM(D21:D26)</f>
        <v>8</v>
      </c>
      <c r="E27" s="138">
        <f t="shared" si="2"/>
        <v>6</v>
      </c>
      <c r="F27" s="138">
        <f t="shared" si="2"/>
        <v>4</v>
      </c>
      <c r="G27" s="138">
        <f t="shared" si="2"/>
        <v>1</v>
      </c>
      <c r="H27" s="138">
        <f t="shared" si="2"/>
        <v>0</v>
      </c>
      <c r="I27" s="138">
        <f t="shared" si="2"/>
        <v>0</v>
      </c>
      <c r="J27" s="138">
        <f t="shared" si="2"/>
        <v>3</v>
      </c>
      <c r="K27" s="174"/>
    </row>
    <row r="28" spans="1:14" thickTop="1">
      <c r="A28"/>
      <c r="B28" s="31"/>
      <c r="C28" s="10"/>
      <c r="D28"/>
      <c r="E28" s="23"/>
      <c r="F28"/>
      <c r="G28"/>
      <c r="H28"/>
      <c r="I28"/>
      <c r="J28"/>
      <c r="K28" s="23"/>
    </row>
    <row r="29" spans="1:14" ht="15.75">
      <c r="A29"/>
      <c r="B29" s="31"/>
      <c r="C29" s="137"/>
      <c r="D29"/>
      <c r="E29" s="23"/>
      <c r="F29"/>
      <c r="G29"/>
      <c r="H29"/>
      <c r="I29"/>
      <c r="J29"/>
      <c r="K29" s="23"/>
    </row>
    <row r="30" spans="1:14" ht="14.25">
      <c r="A30"/>
      <c r="B30" s="31"/>
      <c r="C30" s="10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6.5">
      <c r="A37"/>
      <c r="B37" s="31"/>
      <c r="C37" s="13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4.25">
      <c r="A48"/>
      <c r="B48" s="31"/>
      <c r="C48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6.5">
      <c r="A109"/>
      <c r="B109" s="31"/>
      <c r="C109" s="9"/>
      <c r="D109"/>
      <c r="E109" s="23"/>
      <c r="F109"/>
      <c r="G109"/>
      <c r="H109"/>
      <c r="I109"/>
      <c r="J109"/>
      <c r="K109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1:K27"/>
    <mergeCell ref="B27:C27"/>
    <mergeCell ref="K9:K16"/>
    <mergeCell ref="B16:C16"/>
    <mergeCell ref="B18:C18"/>
    <mergeCell ref="B19:B20"/>
    <mergeCell ref="C19:C20"/>
    <mergeCell ref="D19:E19"/>
    <mergeCell ref="F19:J19"/>
    <mergeCell ref="K19:K2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4" workbookViewId="0">
      <selection activeCell="B9" sqref="B9:B14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2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2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2" ht="23.25" customHeight="1">
      <c r="A3" s="149"/>
      <c r="B3" s="29"/>
      <c r="C3" s="4"/>
      <c r="D3" s="149"/>
      <c r="E3" s="160" t="s">
        <v>213</v>
      </c>
      <c r="F3" s="160"/>
      <c r="G3" s="160"/>
      <c r="H3" s="160"/>
      <c r="I3" s="160"/>
      <c r="J3" s="160"/>
      <c r="K3" s="160"/>
    </row>
    <row r="4" spans="1:12" ht="6" customHeight="1"/>
    <row r="5" spans="1:12" ht="45.75" customHeight="1">
      <c r="A5" s="161" t="s">
        <v>214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2" ht="18.75">
      <c r="A6" s="1"/>
      <c r="B6" s="185" t="s">
        <v>67</v>
      </c>
      <c r="C6" s="185"/>
      <c r="D6" s="2"/>
      <c r="E6" s="21"/>
      <c r="K6" s="21"/>
    </row>
    <row r="7" spans="1:12" ht="33.75" customHeight="1">
      <c r="A7" s="1"/>
      <c r="B7" s="190" t="s">
        <v>0</v>
      </c>
      <c r="C7" s="166" t="s">
        <v>12</v>
      </c>
      <c r="D7" s="166" t="s">
        <v>13</v>
      </c>
      <c r="E7" s="166"/>
      <c r="F7" s="191" t="s">
        <v>11</v>
      </c>
      <c r="G7" s="191"/>
      <c r="H7" s="191"/>
      <c r="I7" s="191"/>
      <c r="J7" s="191"/>
      <c r="K7" s="166" t="s">
        <v>8</v>
      </c>
    </row>
    <row r="8" spans="1:12" s="11" customFormat="1" ht="28.5" customHeight="1">
      <c r="A8" s="3"/>
      <c r="B8" s="190"/>
      <c r="C8" s="166"/>
      <c r="D8" s="150" t="s">
        <v>10</v>
      </c>
      <c r="E8" s="151" t="s">
        <v>1</v>
      </c>
      <c r="F8" s="151" t="s">
        <v>2</v>
      </c>
      <c r="G8" s="151" t="s">
        <v>3</v>
      </c>
      <c r="H8" s="151" t="s">
        <v>4</v>
      </c>
      <c r="I8" s="151" t="s">
        <v>5</v>
      </c>
      <c r="J8" s="151" t="s">
        <v>6</v>
      </c>
      <c r="K8" s="166"/>
    </row>
    <row r="9" spans="1:12" s="11" customFormat="1" ht="28.5" customHeight="1">
      <c r="A9" s="3"/>
      <c r="B9" s="57">
        <v>1</v>
      </c>
      <c r="C9" s="72" t="s">
        <v>231</v>
      </c>
      <c r="D9" s="22">
        <v>1</v>
      </c>
      <c r="E9" s="59">
        <v>1</v>
      </c>
      <c r="F9" s="59">
        <v>0</v>
      </c>
      <c r="G9" s="59">
        <v>0</v>
      </c>
      <c r="H9" s="59">
        <v>0</v>
      </c>
      <c r="I9" s="59">
        <v>0</v>
      </c>
      <c r="J9" s="59">
        <v>1</v>
      </c>
      <c r="K9" s="192" t="s">
        <v>28</v>
      </c>
    </row>
    <row r="10" spans="1:12" s="11" customFormat="1" ht="28.5" customHeight="1">
      <c r="A10" s="3"/>
      <c r="B10" s="57">
        <v>2</v>
      </c>
      <c r="C10" s="72" t="s">
        <v>195</v>
      </c>
      <c r="D10" s="22">
        <v>1</v>
      </c>
      <c r="E10" s="59">
        <v>1</v>
      </c>
      <c r="F10" s="59">
        <v>0</v>
      </c>
      <c r="G10" s="59">
        <v>0</v>
      </c>
      <c r="H10" s="59">
        <v>0</v>
      </c>
      <c r="I10" s="59">
        <v>0</v>
      </c>
      <c r="J10" s="59">
        <v>1</v>
      </c>
      <c r="K10" s="193"/>
    </row>
    <row r="11" spans="1:12" s="11" customFormat="1" ht="22.5" customHeight="1">
      <c r="A11" s="3"/>
      <c r="B11" s="57">
        <v>3</v>
      </c>
      <c r="C11" s="72" t="s">
        <v>197</v>
      </c>
      <c r="D11" s="22">
        <v>1</v>
      </c>
      <c r="E11" s="59">
        <v>0</v>
      </c>
      <c r="F11" s="59">
        <v>1</v>
      </c>
      <c r="G11" s="59">
        <v>0</v>
      </c>
      <c r="H11" s="59">
        <v>0</v>
      </c>
      <c r="I11" s="59">
        <v>0</v>
      </c>
      <c r="J11" s="59">
        <v>0</v>
      </c>
      <c r="K11" s="193"/>
    </row>
    <row r="12" spans="1:12" s="11" customFormat="1" ht="22.5" customHeight="1">
      <c r="A12" s="3"/>
      <c r="B12" s="57">
        <v>4</v>
      </c>
      <c r="C12" s="72" t="s">
        <v>193</v>
      </c>
      <c r="D12" s="22">
        <v>1</v>
      </c>
      <c r="E12" s="59">
        <v>1</v>
      </c>
      <c r="F12" s="59">
        <v>1</v>
      </c>
      <c r="G12" s="59">
        <v>0</v>
      </c>
      <c r="H12" s="59">
        <v>0</v>
      </c>
      <c r="I12" s="59">
        <v>0</v>
      </c>
      <c r="J12" s="59">
        <v>0</v>
      </c>
      <c r="K12" s="193"/>
    </row>
    <row r="13" spans="1:12" s="11" customFormat="1" ht="22.5" customHeight="1">
      <c r="A13" s="3"/>
      <c r="B13" s="57">
        <v>5</v>
      </c>
      <c r="C13" s="72" t="s">
        <v>218</v>
      </c>
      <c r="D13" s="22">
        <v>4</v>
      </c>
      <c r="E13" s="59">
        <v>4</v>
      </c>
      <c r="F13" s="59">
        <v>3</v>
      </c>
      <c r="G13" s="59">
        <v>0</v>
      </c>
      <c r="H13" s="59">
        <v>0</v>
      </c>
      <c r="I13" s="59">
        <v>0</v>
      </c>
      <c r="J13" s="59">
        <v>1</v>
      </c>
      <c r="K13" s="193"/>
    </row>
    <row r="14" spans="1:12" s="11" customFormat="1" ht="22.5" customHeight="1">
      <c r="A14" s="3"/>
      <c r="B14" s="57">
        <v>6</v>
      </c>
      <c r="C14" s="72" t="s">
        <v>220</v>
      </c>
      <c r="D14" s="22">
        <v>6</v>
      </c>
      <c r="E14" s="59">
        <v>5</v>
      </c>
      <c r="F14" s="59">
        <v>0</v>
      </c>
      <c r="G14" s="59">
        <v>0</v>
      </c>
      <c r="H14" s="59">
        <v>0</v>
      </c>
      <c r="I14" s="59">
        <v>0</v>
      </c>
      <c r="J14" s="59">
        <v>6</v>
      </c>
      <c r="K14" s="193"/>
    </row>
    <row r="15" spans="1:12" s="11" customFormat="1" ht="23.25" customHeight="1" thickBot="1">
      <c r="A15" s="15"/>
      <c r="B15" s="189" t="s">
        <v>10</v>
      </c>
      <c r="C15" s="189"/>
      <c r="D15" s="42">
        <f t="shared" ref="D15:J15" si="0">SUM(D9:D14)</f>
        <v>14</v>
      </c>
      <c r="E15" s="42">
        <f t="shared" si="0"/>
        <v>12</v>
      </c>
      <c r="F15" s="42">
        <f t="shared" si="0"/>
        <v>5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9</v>
      </c>
      <c r="K15" s="194"/>
      <c r="L15" s="91" t="str">
        <f t="shared" ref="L15" si="1">UPPER(C15)</f>
        <v/>
      </c>
    </row>
    <row r="16" spans="1:12" s="11" customFormat="1" ht="15.75" thickTop="1">
      <c r="A16" s="3"/>
      <c r="B16" s="30"/>
      <c r="C16" s="14"/>
      <c r="D16" s="3"/>
      <c r="E16" s="20"/>
      <c r="F16" s="3"/>
      <c r="G16" s="3"/>
      <c r="H16" s="3"/>
      <c r="I16" s="3"/>
      <c r="J16" s="3"/>
      <c r="K16" s="20"/>
    </row>
    <row r="17" spans="1:14" ht="17.25" thickBot="1">
      <c r="B17" s="184" t="s">
        <v>16</v>
      </c>
      <c r="C17" s="184"/>
    </row>
    <row r="18" spans="1:14" ht="28.5" customHeight="1" thickTop="1">
      <c r="B18" s="175" t="s">
        <v>0</v>
      </c>
      <c r="C18" s="171" t="s">
        <v>12</v>
      </c>
      <c r="D18" s="167" t="s">
        <v>13</v>
      </c>
      <c r="E18" s="168"/>
      <c r="F18" s="169" t="s">
        <v>11</v>
      </c>
      <c r="G18" s="169"/>
      <c r="H18" s="169"/>
      <c r="I18" s="169"/>
      <c r="J18" s="169"/>
      <c r="K18" s="157" t="s">
        <v>8</v>
      </c>
    </row>
    <row r="19" spans="1:14" ht="22.5" customHeight="1">
      <c r="B19" s="164"/>
      <c r="C19" s="166"/>
      <c r="D19" s="150" t="s">
        <v>10</v>
      </c>
      <c r="E19" s="151" t="s">
        <v>1</v>
      </c>
      <c r="F19" s="151" t="s">
        <v>2</v>
      </c>
      <c r="G19" s="151" t="s">
        <v>3</v>
      </c>
      <c r="H19" s="151" t="s">
        <v>4</v>
      </c>
      <c r="I19" s="151" t="s">
        <v>5</v>
      </c>
      <c r="J19" s="151" t="s">
        <v>6</v>
      </c>
      <c r="K19" s="158"/>
      <c r="M19" s="8"/>
      <c r="N19" s="8"/>
    </row>
    <row r="20" spans="1:14" s="11" customFormat="1" ht="29.25" customHeight="1">
      <c r="A20" s="3"/>
      <c r="B20" s="129">
        <v>1</v>
      </c>
      <c r="C20" s="152" t="s">
        <v>14</v>
      </c>
      <c r="D20" s="22">
        <v>8</v>
      </c>
      <c r="E20" s="22">
        <v>3</v>
      </c>
      <c r="F20" s="22">
        <v>2</v>
      </c>
      <c r="G20" s="22">
        <v>3</v>
      </c>
      <c r="H20" s="22">
        <v>0</v>
      </c>
      <c r="I20" s="22">
        <v>0</v>
      </c>
      <c r="J20" s="22">
        <v>3</v>
      </c>
      <c r="K20" s="172" t="s">
        <v>28</v>
      </c>
      <c r="M20" s="14"/>
      <c r="N20" s="71"/>
    </row>
    <row r="21" spans="1:14" s="11" customFormat="1" ht="28.5" customHeight="1">
      <c r="A21" s="3"/>
      <c r="B21" s="129">
        <v>2</v>
      </c>
      <c r="C21" s="152" t="s">
        <v>224</v>
      </c>
      <c r="D21" s="22">
        <v>1</v>
      </c>
      <c r="E21" s="22">
        <v>0</v>
      </c>
      <c r="F21" s="22">
        <v>0</v>
      </c>
      <c r="G21" s="22">
        <v>0</v>
      </c>
      <c r="H21" s="22">
        <v>1</v>
      </c>
      <c r="I21" s="22">
        <v>0</v>
      </c>
      <c r="J21" s="22">
        <v>0</v>
      </c>
      <c r="K21" s="173"/>
      <c r="M21" s="14"/>
      <c r="N21" s="71"/>
    </row>
    <row r="22" spans="1:14" s="11" customFormat="1" ht="22.5" customHeight="1">
      <c r="A22" s="3"/>
      <c r="B22" s="129">
        <v>3</v>
      </c>
      <c r="C22" s="152" t="s">
        <v>225</v>
      </c>
      <c r="D22" s="22">
        <v>1</v>
      </c>
      <c r="E22" s="22">
        <v>1</v>
      </c>
      <c r="F22" s="22">
        <v>1</v>
      </c>
      <c r="G22" s="22">
        <v>0</v>
      </c>
      <c r="H22" s="22">
        <v>0</v>
      </c>
      <c r="I22" s="22">
        <v>0</v>
      </c>
      <c r="J22" s="22">
        <v>0</v>
      </c>
      <c r="K22" s="173"/>
      <c r="M22" s="14"/>
      <c r="N22" s="71"/>
    </row>
    <row r="23" spans="1:14" s="11" customFormat="1" ht="22.5" customHeight="1">
      <c r="A23" s="3"/>
      <c r="B23" s="129">
        <v>4</v>
      </c>
      <c r="C23" s="152" t="s">
        <v>226</v>
      </c>
      <c r="D23" s="22">
        <v>2</v>
      </c>
      <c r="E23" s="22">
        <v>1</v>
      </c>
      <c r="F23" s="22">
        <v>0</v>
      </c>
      <c r="G23" s="22">
        <v>0</v>
      </c>
      <c r="H23" s="22">
        <v>0</v>
      </c>
      <c r="I23" s="22">
        <v>0</v>
      </c>
      <c r="J23" s="22">
        <v>2</v>
      </c>
      <c r="K23" s="173"/>
      <c r="M23" s="14"/>
      <c r="N23" s="71"/>
    </row>
    <row r="24" spans="1:14" ht="22.5" customHeight="1" thickBot="1">
      <c r="B24" s="154" t="s">
        <v>10</v>
      </c>
      <c r="C24" s="155"/>
      <c r="D24" s="148">
        <f t="shared" ref="D24:J24" si="2">SUM(D20:D23)</f>
        <v>12</v>
      </c>
      <c r="E24" s="148">
        <f t="shared" si="2"/>
        <v>5</v>
      </c>
      <c r="F24" s="148">
        <f t="shared" si="2"/>
        <v>3</v>
      </c>
      <c r="G24" s="148">
        <f t="shared" si="2"/>
        <v>3</v>
      </c>
      <c r="H24" s="148">
        <f t="shared" si="2"/>
        <v>1</v>
      </c>
      <c r="I24" s="148">
        <f t="shared" si="2"/>
        <v>0</v>
      </c>
      <c r="J24" s="148">
        <f t="shared" si="2"/>
        <v>5</v>
      </c>
      <c r="K24" s="174"/>
    </row>
    <row r="25" spans="1:14" thickTop="1">
      <c r="A25"/>
      <c r="B25" s="31"/>
      <c r="C25" s="10"/>
      <c r="D25"/>
      <c r="E25" s="23"/>
      <c r="F25"/>
      <c r="G25"/>
      <c r="H25"/>
      <c r="I25"/>
      <c r="J25"/>
      <c r="K25" s="23"/>
    </row>
    <row r="26" spans="1:14" ht="15.75">
      <c r="A26"/>
      <c r="B26" s="31"/>
      <c r="C26" s="137"/>
      <c r="D26"/>
      <c r="E26" s="23"/>
      <c r="F26"/>
      <c r="G26"/>
      <c r="H26"/>
      <c r="I26"/>
      <c r="J26"/>
      <c r="K26" s="23"/>
    </row>
    <row r="27" spans="1:14" ht="14.25">
      <c r="A27"/>
      <c r="B27" s="31"/>
      <c r="C27" s="10"/>
      <c r="D27"/>
      <c r="E27" s="23"/>
      <c r="F27"/>
      <c r="G27"/>
      <c r="H27"/>
      <c r="I27"/>
      <c r="J27"/>
      <c r="K27" s="23"/>
    </row>
    <row r="28" spans="1:14" ht="14.25">
      <c r="A28"/>
      <c r="B28" s="31"/>
      <c r="C28" s="10"/>
      <c r="D28"/>
      <c r="E28" s="23"/>
      <c r="F28"/>
      <c r="G28"/>
      <c r="H28"/>
      <c r="I28"/>
      <c r="J28"/>
      <c r="K28" s="23"/>
    </row>
    <row r="29" spans="1:14" ht="14.25">
      <c r="A29"/>
      <c r="B29" s="31"/>
      <c r="C29" s="10"/>
      <c r="D29"/>
      <c r="E29" s="23"/>
      <c r="F29"/>
      <c r="G29"/>
      <c r="H29"/>
      <c r="I29"/>
      <c r="J29"/>
      <c r="K29" s="23"/>
    </row>
    <row r="30" spans="1:14" ht="14.25">
      <c r="A30"/>
      <c r="B30" s="31"/>
      <c r="C30" s="10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6.5">
      <c r="A34"/>
      <c r="B34" s="31"/>
      <c r="C34" s="13"/>
      <c r="D34"/>
      <c r="E34" s="23"/>
      <c r="F34"/>
      <c r="G34"/>
      <c r="H34"/>
      <c r="I34"/>
      <c r="J34"/>
      <c r="K34" s="23"/>
    </row>
    <row r="35" spans="1:11" ht="16.5">
      <c r="A35"/>
      <c r="B35" s="31"/>
      <c r="C35" s="13"/>
      <c r="D35"/>
      <c r="E35" s="23"/>
      <c r="F35"/>
      <c r="G35"/>
      <c r="H35"/>
      <c r="I35"/>
      <c r="J35"/>
      <c r="K35" s="23"/>
    </row>
    <row r="36" spans="1:11" ht="16.5">
      <c r="A36"/>
      <c r="B36" s="31"/>
      <c r="C36" s="13"/>
      <c r="D36"/>
      <c r="E36" s="23"/>
      <c r="F36"/>
      <c r="G36"/>
      <c r="H36"/>
      <c r="I36"/>
      <c r="J36"/>
      <c r="K36" s="23"/>
    </row>
    <row r="37" spans="1:11" ht="16.5">
      <c r="A37"/>
      <c r="B37" s="31"/>
      <c r="C37" s="13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4.25">
      <c r="A45"/>
      <c r="B45" s="31"/>
      <c r="C45"/>
      <c r="D45"/>
      <c r="E45" s="23"/>
      <c r="F45"/>
      <c r="G45"/>
      <c r="H45"/>
      <c r="I45"/>
      <c r="J45"/>
      <c r="K45" s="23"/>
    </row>
    <row r="46" spans="1:11" ht="14.25">
      <c r="A46"/>
      <c r="B46" s="31"/>
      <c r="C46"/>
      <c r="D46"/>
      <c r="E46" s="23"/>
      <c r="F46"/>
      <c r="G46"/>
      <c r="H46"/>
      <c r="I46"/>
      <c r="J46"/>
      <c r="K46" s="23"/>
    </row>
    <row r="47" spans="1:11" ht="14.25">
      <c r="A47"/>
      <c r="B47" s="31"/>
      <c r="C47"/>
      <c r="D47"/>
      <c r="E47" s="23"/>
      <c r="F47"/>
      <c r="G47"/>
      <c r="H47"/>
      <c r="I47"/>
      <c r="J47"/>
      <c r="K47" s="23"/>
    </row>
    <row r="48" spans="1:11" ht="14.25">
      <c r="A48"/>
      <c r="B48" s="31"/>
      <c r="C48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6.5">
      <c r="A106"/>
      <c r="B106" s="31"/>
      <c r="C106" s="9"/>
      <c r="D106"/>
      <c r="E106" s="23"/>
      <c r="F106"/>
      <c r="G106"/>
      <c r="H106"/>
      <c r="I106"/>
      <c r="J106"/>
      <c r="K106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0:K24"/>
    <mergeCell ref="B24:C24"/>
    <mergeCell ref="K9:K15"/>
    <mergeCell ref="B15:C15"/>
    <mergeCell ref="B17:C17"/>
    <mergeCell ref="B18:B19"/>
    <mergeCell ref="C18:C19"/>
    <mergeCell ref="D18:E18"/>
    <mergeCell ref="F18:J18"/>
    <mergeCell ref="K18:K19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opLeftCell="A13" workbookViewId="0">
      <selection activeCell="D17" sqref="D17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  <col min="12" max="12" width="10.375" bestFit="1" customWidth="1"/>
  </cols>
  <sheetData>
    <row r="1" spans="1:11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1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1" ht="23.25" customHeight="1">
      <c r="A3" s="149"/>
      <c r="B3" s="29"/>
      <c r="C3" s="4"/>
      <c r="D3" s="149"/>
      <c r="E3" s="160" t="s">
        <v>213</v>
      </c>
      <c r="F3" s="160"/>
      <c r="G3" s="160"/>
      <c r="H3" s="160"/>
      <c r="I3" s="160"/>
      <c r="J3" s="160"/>
      <c r="K3" s="160"/>
    </row>
    <row r="4" spans="1:11" ht="6" customHeight="1"/>
    <row r="5" spans="1:11" ht="45.75" customHeight="1">
      <c r="A5" s="161" t="s">
        <v>214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8.75">
      <c r="A6" s="1"/>
      <c r="B6" s="185" t="s">
        <v>67</v>
      </c>
      <c r="C6" s="185"/>
      <c r="D6" s="2"/>
      <c r="E6" s="21"/>
      <c r="K6" s="21"/>
    </row>
    <row r="7" spans="1:11" ht="33.75" customHeight="1">
      <c r="A7" s="1"/>
      <c r="B7" s="190" t="s">
        <v>0</v>
      </c>
      <c r="C7" s="166" t="s">
        <v>12</v>
      </c>
      <c r="D7" s="166" t="s">
        <v>13</v>
      </c>
      <c r="E7" s="166"/>
      <c r="F7" s="191" t="s">
        <v>11</v>
      </c>
      <c r="G7" s="191"/>
      <c r="H7" s="191"/>
      <c r="I7" s="191"/>
      <c r="J7" s="191"/>
      <c r="K7" s="166" t="s">
        <v>8</v>
      </c>
    </row>
    <row r="8" spans="1:11" s="11" customFormat="1" ht="28.5" customHeight="1">
      <c r="A8" s="3"/>
      <c r="B8" s="190"/>
      <c r="C8" s="166"/>
      <c r="D8" s="150" t="s">
        <v>10</v>
      </c>
      <c r="E8" s="151" t="s">
        <v>1</v>
      </c>
      <c r="F8" s="151" t="s">
        <v>2</v>
      </c>
      <c r="G8" s="151" t="s">
        <v>3</v>
      </c>
      <c r="H8" s="151" t="s">
        <v>4</v>
      </c>
      <c r="I8" s="151" t="s">
        <v>5</v>
      </c>
      <c r="J8" s="151" t="s">
        <v>6</v>
      </c>
      <c r="K8" s="166"/>
    </row>
    <row r="9" spans="1:11" s="11" customFormat="1" ht="28.5" customHeight="1">
      <c r="A9" s="3"/>
      <c r="B9" s="57">
        <v>1</v>
      </c>
      <c r="C9" s="72" t="s">
        <v>232</v>
      </c>
      <c r="D9" s="22">
        <v>2</v>
      </c>
      <c r="E9" s="59">
        <v>2</v>
      </c>
      <c r="F9" s="59">
        <v>0</v>
      </c>
      <c r="G9" s="59">
        <v>0</v>
      </c>
      <c r="H9" s="59">
        <v>2</v>
      </c>
      <c r="I9" s="59">
        <v>0</v>
      </c>
      <c r="J9" s="59">
        <v>0</v>
      </c>
      <c r="K9" s="192" t="s">
        <v>28</v>
      </c>
    </row>
    <row r="10" spans="1:11" s="11" customFormat="1" ht="28.5" customHeight="1">
      <c r="A10" s="3"/>
      <c r="B10" s="57">
        <v>2</v>
      </c>
      <c r="C10" s="72" t="s">
        <v>233</v>
      </c>
      <c r="D10" s="22">
        <v>1</v>
      </c>
      <c r="E10" s="59">
        <v>1</v>
      </c>
      <c r="F10" s="59">
        <v>0</v>
      </c>
      <c r="G10" s="59">
        <v>0</v>
      </c>
      <c r="H10" s="59">
        <v>0</v>
      </c>
      <c r="I10" s="59">
        <v>0</v>
      </c>
      <c r="J10" s="59">
        <v>1</v>
      </c>
      <c r="K10" s="193"/>
    </row>
    <row r="11" spans="1:11" s="11" customFormat="1" ht="22.5" customHeight="1">
      <c r="A11" s="3"/>
      <c r="B11" s="57">
        <v>3</v>
      </c>
      <c r="C11" s="72" t="s">
        <v>234</v>
      </c>
      <c r="D11" s="22">
        <v>1</v>
      </c>
      <c r="E11" s="59">
        <v>1</v>
      </c>
      <c r="F11" s="59">
        <v>0</v>
      </c>
      <c r="G11" s="59">
        <v>0</v>
      </c>
      <c r="H11" s="59">
        <v>1</v>
      </c>
      <c r="I11" s="59">
        <v>0</v>
      </c>
      <c r="J11" s="59">
        <v>0</v>
      </c>
      <c r="K11" s="193"/>
    </row>
    <row r="12" spans="1:11" s="11" customFormat="1" ht="22.5" customHeight="1">
      <c r="A12" s="3"/>
      <c r="B12" s="57">
        <v>4</v>
      </c>
      <c r="C12" s="72" t="s">
        <v>235</v>
      </c>
      <c r="D12" s="22">
        <v>1</v>
      </c>
      <c r="E12" s="59">
        <v>1</v>
      </c>
      <c r="F12" s="59">
        <v>0</v>
      </c>
      <c r="G12" s="59">
        <v>0</v>
      </c>
      <c r="H12" s="59">
        <v>1</v>
      </c>
      <c r="I12" s="59">
        <v>0</v>
      </c>
      <c r="J12" s="59">
        <v>0</v>
      </c>
      <c r="K12" s="193"/>
    </row>
    <row r="13" spans="1:11" s="11" customFormat="1" ht="22.5" customHeight="1">
      <c r="A13" s="3"/>
      <c r="B13" s="57">
        <v>5</v>
      </c>
      <c r="C13" s="72" t="s">
        <v>198</v>
      </c>
      <c r="D13" s="22">
        <v>1</v>
      </c>
      <c r="E13" s="59">
        <v>1</v>
      </c>
      <c r="F13" s="59">
        <v>0</v>
      </c>
      <c r="G13" s="59">
        <v>0</v>
      </c>
      <c r="H13" s="59">
        <v>1</v>
      </c>
      <c r="I13" s="59">
        <v>0</v>
      </c>
      <c r="J13" s="59">
        <v>0</v>
      </c>
      <c r="K13" s="193"/>
    </row>
    <row r="14" spans="1:11" s="11" customFormat="1" ht="22.5" customHeight="1">
      <c r="A14" s="3"/>
      <c r="B14" s="57">
        <v>6</v>
      </c>
      <c r="C14" s="72" t="s">
        <v>236</v>
      </c>
      <c r="D14" s="22">
        <v>2</v>
      </c>
      <c r="E14" s="59">
        <v>0</v>
      </c>
      <c r="F14" s="59">
        <v>1</v>
      </c>
      <c r="G14" s="59">
        <v>0</v>
      </c>
      <c r="H14" s="59">
        <v>0</v>
      </c>
      <c r="I14" s="59">
        <v>0</v>
      </c>
      <c r="J14" s="59">
        <v>1</v>
      </c>
      <c r="K14" s="193"/>
    </row>
    <row r="15" spans="1:11" s="11" customFormat="1" ht="22.5" customHeight="1">
      <c r="A15" s="3"/>
      <c r="B15" s="57">
        <v>7</v>
      </c>
      <c r="C15" s="72" t="s">
        <v>194</v>
      </c>
      <c r="D15" s="22">
        <v>1</v>
      </c>
      <c r="E15" s="59">
        <v>0</v>
      </c>
      <c r="F15" s="59">
        <v>1</v>
      </c>
      <c r="G15" s="59">
        <v>0</v>
      </c>
      <c r="H15" s="59">
        <v>0</v>
      </c>
      <c r="I15" s="59">
        <v>0</v>
      </c>
      <c r="J15" s="59">
        <v>0</v>
      </c>
      <c r="K15" s="193"/>
    </row>
    <row r="16" spans="1:11" s="11" customFormat="1" ht="22.5" customHeight="1">
      <c r="A16" s="3"/>
      <c r="B16" s="57">
        <v>8</v>
      </c>
      <c r="C16" s="72" t="s">
        <v>237</v>
      </c>
      <c r="D16" s="22">
        <v>1</v>
      </c>
      <c r="E16" s="59">
        <v>0</v>
      </c>
      <c r="F16" s="59">
        <v>1</v>
      </c>
      <c r="G16" s="59">
        <v>0</v>
      </c>
      <c r="H16" s="59">
        <v>0</v>
      </c>
      <c r="I16" s="59">
        <v>0</v>
      </c>
      <c r="J16" s="59">
        <v>0</v>
      </c>
      <c r="K16" s="193"/>
    </row>
    <row r="17" spans="1:14" s="11" customFormat="1" ht="22.5" customHeight="1">
      <c r="A17" s="3"/>
      <c r="B17" s="57">
        <v>9</v>
      </c>
      <c r="C17" s="72" t="s">
        <v>218</v>
      </c>
      <c r="D17" s="22">
        <v>1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1</v>
      </c>
      <c r="K17" s="193"/>
    </row>
    <row r="18" spans="1:14" s="11" customFormat="1" ht="23.25" customHeight="1" thickBot="1">
      <c r="A18" s="15"/>
      <c r="B18" s="189" t="s">
        <v>10</v>
      </c>
      <c r="C18" s="189"/>
      <c r="D18" s="42">
        <f t="shared" ref="D18:J18" si="0">SUM(D9:D17)</f>
        <v>11</v>
      </c>
      <c r="E18" s="42">
        <f t="shared" si="0"/>
        <v>6</v>
      </c>
      <c r="F18" s="42">
        <f t="shared" si="0"/>
        <v>3</v>
      </c>
      <c r="G18" s="42">
        <f t="shared" si="0"/>
        <v>0</v>
      </c>
      <c r="H18" s="42">
        <f t="shared" si="0"/>
        <v>5</v>
      </c>
      <c r="I18" s="42">
        <f t="shared" si="0"/>
        <v>0</v>
      </c>
      <c r="J18" s="42">
        <f t="shared" si="0"/>
        <v>3</v>
      </c>
      <c r="K18" s="194"/>
      <c r="L18" s="91" t="str">
        <f t="shared" ref="L18" si="1">UPPER(C18)</f>
        <v/>
      </c>
    </row>
    <row r="19" spans="1:14" s="11" customFormat="1" ht="15.75" thickTop="1">
      <c r="A19" s="3"/>
      <c r="B19" s="30"/>
      <c r="C19" s="14"/>
      <c r="D19" s="3"/>
      <c r="E19" s="20"/>
      <c r="F19" s="3"/>
      <c r="G19" s="3"/>
      <c r="H19" s="3"/>
      <c r="I19" s="3"/>
      <c r="J19" s="3"/>
      <c r="K19" s="20"/>
    </row>
    <row r="20" spans="1:14" ht="17.25" thickBot="1">
      <c r="B20" s="184" t="s">
        <v>16</v>
      </c>
      <c r="C20" s="195"/>
    </row>
    <row r="21" spans="1:14" ht="28.5" customHeight="1" thickTop="1">
      <c r="B21" s="175" t="s">
        <v>0</v>
      </c>
      <c r="C21" s="196" t="s">
        <v>12</v>
      </c>
      <c r="D21" s="167" t="s">
        <v>13</v>
      </c>
      <c r="E21" s="168"/>
      <c r="F21" s="169" t="s">
        <v>11</v>
      </c>
      <c r="G21" s="169"/>
      <c r="H21" s="169"/>
      <c r="I21" s="169"/>
      <c r="J21" s="169"/>
      <c r="K21" s="157" t="s">
        <v>8</v>
      </c>
    </row>
    <row r="22" spans="1:14" ht="22.5" customHeight="1">
      <c r="B22" s="164"/>
      <c r="C22" s="196"/>
      <c r="D22" s="150" t="s">
        <v>10</v>
      </c>
      <c r="E22" s="151" t="s">
        <v>1</v>
      </c>
      <c r="F22" s="151" t="s">
        <v>2</v>
      </c>
      <c r="G22" s="151" t="s">
        <v>3</v>
      </c>
      <c r="H22" s="151" t="s">
        <v>4</v>
      </c>
      <c r="I22" s="151" t="s">
        <v>5</v>
      </c>
      <c r="J22" s="151" t="s">
        <v>6</v>
      </c>
      <c r="K22" s="158"/>
      <c r="M22" s="8"/>
      <c r="N22" s="8"/>
    </row>
    <row r="23" spans="1:14" s="11" customFormat="1" ht="29.25" customHeight="1">
      <c r="A23" s="3"/>
      <c r="B23" s="129">
        <v>1</v>
      </c>
      <c r="C23" s="153" t="s">
        <v>227</v>
      </c>
      <c r="D23" s="22">
        <v>8</v>
      </c>
      <c r="E23" s="22">
        <v>6</v>
      </c>
      <c r="F23" s="22">
        <v>4</v>
      </c>
      <c r="G23" s="22">
        <v>1</v>
      </c>
      <c r="H23" s="22">
        <v>0</v>
      </c>
      <c r="I23" s="22">
        <v>0</v>
      </c>
      <c r="J23" s="22">
        <v>3</v>
      </c>
      <c r="K23" s="172" t="s">
        <v>28</v>
      </c>
      <c r="M23" s="14"/>
      <c r="N23" s="71"/>
    </row>
    <row r="24" spans="1:14" s="11" customFormat="1" ht="28.5" customHeight="1">
      <c r="A24" s="3"/>
      <c r="B24" s="129">
        <v>2</v>
      </c>
      <c r="C24" s="152" t="s">
        <v>228</v>
      </c>
      <c r="D24" s="22">
        <v>4</v>
      </c>
      <c r="E24" s="22">
        <v>3</v>
      </c>
      <c r="F24" s="22">
        <v>0</v>
      </c>
      <c r="G24" s="22">
        <v>3</v>
      </c>
      <c r="H24" s="22">
        <v>1</v>
      </c>
      <c r="I24" s="22">
        <v>0</v>
      </c>
      <c r="J24" s="22">
        <v>0</v>
      </c>
      <c r="K24" s="173"/>
      <c r="M24" s="14"/>
      <c r="N24" s="71"/>
    </row>
    <row r="25" spans="1:14" s="11" customFormat="1" ht="22.5" customHeight="1">
      <c r="A25" s="3"/>
      <c r="B25" s="129">
        <v>3</v>
      </c>
      <c r="C25" s="152" t="s">
        <v>230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173"/>
      <c r="M25" s="14"/>
      <c r="N25" s="71"/>
    </row>
    <row r="26" spans="1:14" s="11" customFormat="1" ht="22.5" customHeight="1">
      <c r="A26" s="3"/>
      <c r="B26" s="129">
        <v>4</v>
      </c>
      <c r="C26" s="152" t="s">
        <v>229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173"/>
      <c r="M26" s="14"/>
      <c r="N26" s="71"/>
    </row>
    <row r="27" spans="1:14" ht="22.5" customHeight="1" thickBot="1">
      <c r="B27" s="154" t="s">
        <v>10</v>
      </c>
      <c r="C27" s="155"/>
      <c r="D27" s="148">
        <f>SUM(D23:D26)</f>
        <v>12</v>
      </c>
      <c r="E27" s="148">
        <f>SUM(E23:E26)</f>
        <v>9</v>
      </c>
      <c r="F27" s="148">
        <f>SUM(F23:F26)</f>
        <v>4</v>
      </c>
      <c r="G27" s="148">
        <f>SUM(G23:G26)</f>
        <v>4</v>
      </c>
      <c r="H27" s="148">
        <f>SUM(H23:H26)</f>
        <v>1</v>
      </c>
      <c r="I27" s="148">
        <v>0</v>
      </c>
      <c r="J27" s="148">
        <f>SUM(J23:J26)</f>
        <v>3</v>
      </c>
      <c r="K27" s="174"/>
    </row>
    <row r="28" spans="1:14" thickTop="1">
      <c r="A28"/>
      <c r="B28" s="31"/>
      <c r="C28" s="10"/>
      <c r="D28"/>
      <c r="E28" s="23"/>
      <c r="F28"/>
      <c r="G28"/>
      <c r="H28"/>
      <c r="I28"/>
      <c r="J28"/>
      <c r="K28" s="23"/>
    </row>
    <row r="29" spans="1:14" ht="15.75">
      <c r="A29"/>
      <c r="B29" s="31"/>
      <c r="C29" s="137"/>
      <c r="D29"/>
      <c r="E29" s="23"/>
      <c r="F29"/>
      <c r="G29"/>
      <c r="H29"/>
      <c r="I29"/>
      <c r="J29"/>
      <c r="K29" s="23"/>
    </row>
    <row r="30" spans="1:14" ht="14.25">
      <c r="A30"/>
      <c r="B30" s="31"/>
      <c r="C30" s="10"/>
      <c r="D30"/>
      <c r="E30" s="23"/>
      <c r="F30"/>
      <c r="G30"/>
      <c r="H30"/>
      <c r="I30"/>
      <c r="J30"/>
      <c r="K30" s="23"/>
    </row>
    <row r="31" spans="1:14" ht="14.25">
      <c r="A31"/>
      <c r="B31" s="31"/>
      <c r="C31" s="10"/>
      <c r="D31"/>
      <c r="E31" s="23"/>
      <c r="F31"/>
      <c r="G31"/>
      <c r="H31"/>
      <c r="I31"/>
      <c r="J31"/>
      <c r="K31" s="23"/>
    </row>
    <row r="32" spans="1:14" ht="14.25">
      <c r="A32"/>
      <c r="B32" s="31"/>
      <c r="C32" s="10"/>
      <c r="D32"/>
      <c r="E32" s="23"/>
      <c r="F32"/>
      <c r="G32"/>
      <c r="H32"/>
      <c r="I32"/>
      <c r="J32"/>
      <c r="K32" s="23"/>
    </row>
    <row r="33" spans="1:11" ht="14.25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6.5">
      <c r="A37"/>
      <c r="B37" s="31"/>
      <c r="C37" s="13"/>
      <c r="D37"/>
      <c r="E37" s="23"/>
      <c r="F37"/>
      <c r="G37"/>
      <c r="H37"/>
      <c r="I37"/>
      <c r="J37"/>
      <c r="K37" s="23"/>
    </row>
    <row r="38" spans="1:11" ht="16.5">
      <c r="A38"/>
      <c r="B38" s="31"/>
      <c r="C38" s="13"/>
      <c r="D38"/>
      <c r="E38" s="23"/>
      <c r="F38"/>
      <c r="G38"/>
      <c r="H38"/>
      <c r="I38"/>
      <c r="J38"/>
      <c r="K38" s="23"/>
    </row>
    <row r="39" spans="1:11" ht="16.5">
      <c r="A39"/>
      <c r="B39" s="31"/>
      <c r="C39" s="13"/>
      <c r="D39"/>
      <c r="E39" s="23"/>
      <c r="F39"/>
      <c r="G39"/>
      <c r="H39"/>
      <c r="I39"/>
      <c r="J39"/>
      <c r="K39" s="23"/>
    </row>
    <row r="40" spans="1:11" ht="16.5">
      <c r="A40"/>
      <c r="B40" s="31"/>
      <c r="C40" s="13"/>
      <c r="D40"/>
      <c r="E40" s="23"/>
      <c r="F40"/>
      <c r="G40"/>
      <c r="H40"/>
      <c r="I40"/>
      <c r="J40"/>
      <c r="K40" s="23"/>
    </row>
    <row r="41" spans="1:11" ht="16.5">
      <c r="A41"/>
      <c r="B41" s="31"/>
      <c r="C41" s="13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4.25">
      <c r="A48"/>
      <c r="B48" s="31"/>
      <c r="C48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6.5">
      <c r="A109"/>
      <c r="B109" s="31"/>
      <c r="C109" s="9"/>
      <c r="D109"/>
      <c r="E109" s="23"/>
      <c r="F109"/>
      <c r="G109"/>
      <c r="H109"/>
      <c r="I109"/>
      <c r="J109"/>
      <c r="K109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3:K27"/>
    <mergeCell ref="B27:C27"/>
    <mergeCell ref="K9:K18"/>
    <mergeCell ref="B18:C18"/>
    <mergeCell ref="B20:C20"/>
    <mergeCell ref="B21:B22"/>
    <mergeCell ref="C21:C22"/>
    <mergeCell ref="D21:E21"/>
    <mergeCell ref="F21:J21"/>
    <mergeCell ref="K21:K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10" workbookViewId="0">
      <selection activeCell="C24" sqref="C24"/>
    </sheetView>
  </sheetViews>
  <sheetFormatPr defaultRowHeight="15"/>
  <cols>
    <col min="1" max="1" width="3.625" style="3" customWidth="1"/>
    <col min="2" max="2" width="6.125" style="30" customWidth="1"/>
    <col min="3" max="3" width="60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1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1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1" ht="15.75">
      <c r="A3" s="46"/>
      <c r="B3" s="29"/>
      <c r="C3" s="4"/>
      <c r="D3" s="46"/>
      <c r="E3" s="160" t="s">
        <v>72</v>
      </c>
      <c r="F3" s="160"/>
      <c r="G3" s="160"/>
      <c r="H3" s="160"/>
      <c r="I3" s="160"/>
      <c r="J3" s="160"/>
      <c r="K3" s="160"/>
    </row>
    <row r="4" spans="1:11" ht="6" customHeight="1"/>
    <row r="5" spans="1:11" ht="45.75" customHeight="1">
      <c r="A5" s="161" t="s">
        <v>30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9.5" thickBot="1">
      <c r="A6" s="1"/>
      <c r="B6" s="162" t="s">
        <v>67</v>
      </c>
      <c r="C6" s="162"/>
      <c r="D6" s="2"/>
      <c r="E6" s="21"/>
      <c r="K6" s="21"/>
    </row>
    <row r="7" spans="1:11" ht="33.75" customHeight="1" thickTop="1">
      <c r="A7" s="1"/>
      <c r="B7" s="175" t="s">
        <v>0</v>
      </c>
      <c r="C7" s="171" t="s">
        <v>12</v>
      </c>
      <c r="D7" s="167" t="s">
        <v>13</v>
      </c>
      <c r="E7" s="179"/>
      <c r="F7" s="180" t="s">
        <v>11</v>
      </c>
      <c r="G7" s="169"/>
      <c r="H7" s="169"/>
      <c r="I7" s="169"/>
      <c r="J7" s="169"/>
      <c r="K7" s="157" t="s">
        <v>8</v>
      </c>
    </row>
    <row r="8" spans="1:11" s="11" customFormat="1" ht="28.5" customHeight="1">
      <c r="A8" s="3"/>
      <c r="B8" s="164"/>
      <c r="C8" s="166"/>
      <c r="D8" s="47" t="s">
        <v>10</v>
      </c>
      <c r="E8" s="48" t="s">
        <v>1</v>
      </c>
      <c r="F8" s="48" t="s">
        <v>2</v>
      </c>
      <c r="G8" s="48" t="s">
        <v>3</v>
      </c>
      <c r="H8" s="48" t="s">
        <v>4</v>
      </c>
      <c r="I8" s="48" t="s">
        <v>5</v>
      </c>
      <c r="J8" s="48" t="s">
        <v>6</v>
      </c>
      <c r="K8" s="158"/>
    </row>
    <row r="9" spans="1:11" s="11" customFormat="1" ht="16.5">
      <c r="A9" s="3"/>
      <c r="B9" s="40">
        <v>1</v>
      </c>
      <c r="C9" s="32" t="s">
        <v>42</v>
      </c>
      <c r="D9" s="25">
        <f>F9+G9+H9+I9+J9</f>
        <v>2</v>
      </c>
      <c r="E9" s="33">
        <v>1</v>
      </c>
      <c r="F9" s="33"/>
      <c r="G9" s="33"/>
      <c r="H9" s="33"/>
      <c r="I9" s="33"/>
      <c r="J9" s="33">
        <v>2</v>
      </c>
      <c r="K9" s="176" t="s">
        <v>28</v>
      </c>
    </row>
    <row r="10" spans="1:11" s="11" customFormat="1" ht="16.5">
      <c r="A10" s="3"/>
      <c r="B10" s="40">
        <v>2</v>
      </c>
      <c r="C10" s="34" t="s">
        <v>43</v>
      </c>
      <c r="D10" s="25">
        <f t="shared" ref="D10:D14" si="0">F10+G10+H10+I10+J10</f>
        <v>0</v>
      </c>
      <c r="E10" s="33"/>
      <c r="F10" s="33"/>
      <c r="G10" s="33"/>
      <c r="H10" s="33"/>
      <c r="I10" s="33"/>
      <c r="J10" s="33"/>
      <c r="K10" s="177"/>
    </row>
    <row r="11" spans="1:11" s="11" customFormat="1" ht="16.5">
      <c r="A11" s="3"/>
      <c r="B11" s="40">
        <v>3</v>
      </c>
      <c r="C11" s="35" t="s">
        <v>44</v>
      </c>
      <c r="D11" s="25">
        <f t="shared" si="0"/>
        <v>7</v>
      </c>
      <c r="E11" s="36">
        <v>6</v>
      </c>
      <c r="F11" s="36"/>
      <c r="G11" s="36"/>
      <c r="H11" s="36">
        <v>1</v>
      </c>
      <c r="I11" s="36"/>
      <c r="J11" s="36">
        <v>6</v>
      </c>
      <c r="K11" s="177"/>
    </row>
    <row r="12" spans="1:11" s="11" customFormat="1" ht="16.5">
      <c r="A12" s="15"/>
      <c r="B12" s="40">
        <v>4</v>
      </c>
      <c r="C12" s="34" t="s">
        <v>45</v>
      </c>
      <c r="D12" s="25">
        <f t="shared" si="0"/>
        <v>0</v>
      </c>
      <c r="E12" s="33">
        <v>0</v>
      </c>
      <c r="F12" s="33"/>
      <c r="G12" s="33"/>
      <c r="H12" s="33"/>
      <c r="I12" s="33"/>
      <c r="J12" s="33"/>
      <c r="K12" s="177"/>
    </row>
    <row r="13" spans="1:11" s="11" customFormat="1" ht="16.5">
      <c r="A13" s="15"/>
      <c r="B13" s="40">
        <v>5</v>
      </c>
      <c r="C13" s="34" t="s">
        <v>46</v>
      </c>
      <c r="D13" s="25">
        <f t="shared" si="0"/>
        <v>1</v>
      </c>
      <c r="E13" s="33">
        <v>0</v>
      </c>
      <c r="F13" s="33"/>
      <c r="G13" s="33">
        <v>1</v>
      </c>
      <c r="H13" s="33"/>
      <c r="I13" s="33"/>
      <c r="J13" s="33"/>
      <c r="K13" s="177"/>
    </row>
    <row r="14" spans="1:11" s="11" customFormat="1" ht="16.5">
      <c r="A14" s="15"/>
      <c r="B14" s="40">
        <v>6</v>
      </c>
      <c r="C14" s="24" t="s">
        <v>47</v>
      </c>
      <c r="D14" s="25">
        <f t="shared" si="0"/>
        <v>0</v>
      </c>
      <c r="E14" s="28">
        <v>0</v>
      </c>
      <c r="F14" s="37"/>
      <c r="G14" s="37"/>
      <c r="H14" s="37"/>
      <c r="I14" s="37"/>
      <c r="J14" s="37"/>
      <c r="K14" s="177"/>
    </row>
    <row r="15" spans="1:11" s="17" customFormat="1" ht="17.25" thickBot="1">
      <c r="A15" s="16"/>
      <c r="B15" s="154" t="s">
        <v>10</v>
      </c>
      <c r="C15" s="155"/>
      <c r="D15" s="42">
        <f t="shared" ref="D15:J15" si="1">SUM(D9:D14)</f>
        <v>10</v>
      </c>
      <c r="E15" s="42">
        <f t="shared" si="1"/>
        <v>7</v>
      </c>
      <c r="F15" s="42">
        <f t="shared" si="1"/>
        <v>0</v>
      </c>
      <c r="G15" s="42">
        <f t="shared" si="1"/>
        <v>1</v>
      </c>
      <c r="H15" s="42">
        <f t="shared" si="1"/>
        <v>1</v>
      </c>
      <c r="I15" s="42">
        <f t="shared" si="1"/>
        <v>0</v>
      </c>
      <c r="J15" s="42">
        <f t="shared" si="1"/>
        <v>8</v>
      </c>
      <c r="K15" s="178"/>
    </row>
    <row r="16" spans="1:11" s="11" customFormat="1" ht="15.75" thickTop="1">
      <c r="A16" s="3"/>
      <c r="B16" s="30"/>
      <c r="C16" s="14"/>
      <c r="D16" s="3"/>
      <c r="E16" s="20"/>
      <c r="F16" s="3"/>
      <c r="G16" s="3"/>
      <c r="H16" s="3"/>
      <c r="I16" s="3"/>
      <c r="J16" s="3"/>
      <c r="K16" s="20"/>
    </row>
    <row r="17" spans="1:11" ht="17.25" thickBot="1">
      <c r="B17" s="156" t="s">
        <v>16</v>
      </c>
      <c r="C17" s="156"/>
    </row>
    <row r="18" spans="1:11" ht="28.5" customHeight="1" thickTop="1">
      <c r="B18" s="175" t="s">
        <v>0</v>
      </c>
      <c r="C18" s="171" t="s">
        <v>12</v>
      </c>
      <c r="D18" s="167" t="s">
        <v>13</v>
      </c>
      <c r="E18" s="168"/>
      <c r="F18" s="169" t="s">
        <v>11</v>
      </c>
      <c r="G18" s="169"/>
      <c r="H18" s="169"/>
      <c r="I18" s="169"/>
      <c r="J18" s="169"/>
      <c r="K18" s="157" t="s">
        <v>8</v>
      </c>
    </row>
    <row r="19" spans="1:11" ht="22.5" customHeight="1">
      <c r="B19" s="164"/>
      <c r="C19" s="166"/>
      <c r="D19" s="47" t="s">
        <v>10</v>
      </c>
      <c r="E19" s="48" t="s">
        <v>1</v>
      </c>
      <c r="F19" s="48" t="s">
        <v>2</v>
      </c>
      <c r="G19" s="48" t="s">
        <v>3</v>
      </c>
      <c r="H19" s="48" t="s">
        <v>4</v>
      </c>
      <c r="I19" s="48" t="s">
        <v>5</v>
      </c>
      <c r="J19" s="48" t="s">
        <v>6</v>
      </c>
      <c r="K19" s="158"/>
    </row>
    <row r="20" spans="1:11" s="7" customFormat="1" ht="22.5" customHeight="1">
      <c r="A20" s="6"/>
      <c r="B20" s="44">
        <v>1</v>
      </c>
      <c r="C20" s="24" t="s">
        <v>31</v>
      </c>
      <c r="D20" s="25">
        <f>F20+G20+H20+I20+J20</f>
        <v>0</v>
      </c>
      <c r="E20" s="26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72" t="s">
        <v>28</v>
      </c>
    </row>
    <row r="21" spans="1:11" s="7" customFormat="1" ht="22.5" customHeight="1">
      <c r="A21" s="6"/>
      <c r="B21" s="44">
        <v>2</v>
      </c>
      <c r="C21" s="27" t="s">
        <v>32</v>
      </c>
      <c r="D21" s="25">
        <f t="shared" ref="D21:D31" si="2">F21+G21+H21+I21+J21</f>
        <v>1</v>
      </c>
      <c r="E21" s="28">
        <v>0</v>
      </c>
      <c r="F21" s="25"/>
      <c r="G21" s="25"/>
      <c r="H21" s="25"/>
      <c r="I21" s="25"/>
      <c r="J21" s="25">
        <v>1</v>
      </c>
      <c r="K21" s="173"/>
    </row>
    <row r="22" spans="1:11" s="7" customFormat="1" ht="22.5" customHeight="1">
      <c r="A22" s="6"/>
      <c r="B22" s="44">
        <v>3</v>
      </c>
      <c r="C22" s="27" t="s">
        <v>33</v>
      </c>
      <c r="D22" s="25">
        <f t="shared" si="2"/>
        <v>2</v>
      </c>
      <c r="E22" s="26">
        <v>1</v>
      </c>
      <c r="F22" s="25"/>
      <c r="G22" s="25"/>
      <c r="H22" s="25"/>
      <c r="I22" s="25"/>
      <c r="J22" s="25">
        <v>2</v>
      </c>
      <c r="K22" s="173"/>
    </row>
    <row r="23" spans="1:11" s="7" customFormat="1" ht="22.5" customHeight="1">
      <c r="A23" s="6"/>
      <c r="B23" s="44">
        <v>4</v>
      </c>
      <c r="C23" s="27" t="s">
        <v>34</v>
      </c>
      <c r="D23" s="25">
        <f t="shared" si="2"/>
        <v>1</v>
      </c>
      <c r="E23" s="26">
        <v>0</v>
      </c>
      <c r="F23" s="25">
        <v>1</v>
      </c>
      <c r="G23" s="25"/>
      <c r="H23" s="25"/>
      <c r="I23" s="25"/>
      <c r="J23" s="25"/>
      <c r="K23" s="173"/>
    </row>
    <row r="24" spans="1:11" s="7" customFormat="1" ht="22.5" customHeight="1">
      <c r="A24" s="6"/>
      <c r="B24" s="44">
        <v>5</v>
      </c>
      <c r="C24" s="27" t="s">
        <v>35</v>
      </c>
      <c r="D24" s="25">
        <f t="shared" si="2"/>
        <v>3</v>
      </c>
      <c r="E24" s="26">
        <v>3</v>
      </c>
      <c r="F24" s="25">
        <v>2</v>
      </c>
      <c r="G24" s="25">
        <v>1</v>
      </c>
      <c r="H24" s="25"/>
      <c r="I24" s="25"/>
      <c r="J24" s="25"/>
      <c r="K24" s="173"/>
    </row>
    <row r="25" spans="1:11" s="7" customFormat="1" ht="22.5" customHeight="1">
      <c r="A25" s="6"/>
      <c r="B25" s="44">
        <v>6</v>
      </c>
      <c r="C25" s="18" t="s">
        <v>36</v>
      </c>
      <c r="D25" s="25">
        <f t="shared" si="2"/>
        <v>2</v>
      </c>
      <c r="E25" s="22">
        <v>1</v>
      </c>
      <c r="F25" s="19">
        <v>1</v>
      </c>
      <c r="G25" s="19">
        <v>1</v>
      </c>
      <c r="H25" s="19"/>
      <c r="I25" s="19"/>
      <c r="J25" s="19"/>
      <c r="K25" s="173"/>
    </row>
    <row r="26" spans="1:11" s="7" customFormat="1" ht="22.5" customHeight="1">
      <c r="A26" s="6"/>
      <c r="B26" s="44">
        <v>7</v>
      </c>
      <c r="C26" s="27" t="s">
        <v>37</v>
      </c>
      <c r="D26" s="25">
        <f t="shared" si="2"/>
        <v>0</v>
      </c>
      <c r="E26" s="19">
        <v>0</v>
      </c>
      <c r="F26" s="19"/>
      <c r="G26" s="19"/>
      <c r="H26" s="19"/>
      <c r="I26" s="19"/>
      <c r="J26" s="19"/>
      <c r="K26" s="173"/>
    </row>
    <row r="27" spans="1:11" s="7" customFormat="1" ht="22.5" customHeight="1">
      <c r="A27" s="6"/>
      <c r="B27" s="44">
        <v>8</v>
      </c>
      <c r="C27" s="18" t="s">
        <v>38</v>
      </c>
      <c r="D27" s="25">
        <f t="shared" si="2"/>
        <v>1</v>
      </c>
      <c r="E27" s="19">
        <v>0</v>
      </c>
      <c r="F27" s="19">
        <v>1</v>
      </c>
      <c r="G27" s="19"/>
      <c r="H27" s="19"/>
      <c r="I27" s="19"/>
      <c r="J27" s="19"/>
      <c r="K27" s="173"/>
    </row>
    <row r="28" spans="1:11" s="7" customFormat="1" ht="22.5" customHeight="1">
      <c r="A28" s="6"/>
      <c r="B28" s="44">
        <v>9</v>
      </c>
      <c r="C28" s="18" t="s">
        <v>40</v>
      </c>
      <c r="D28" s="25">
        <f t="shared" si="2"/>
        <v>1</v>
      </c>
      <c r="E28" s="19">
        <v>1</v>
      </c>
      <c r="F28" s="19">
        <v>1</v>
      </c>
      <c r="G28" s="19"/>
      <c r="H28" s="19"/>
      <c r="I28" s="19"/>
      <c r="J28" s="19"/>
      <c r="K28" s="173"/>
    </row>
    <row r="29" spans="1:11" s="7" customFormat="1" ht="22.5" customHeight="1">
      <c r="A29" s="6"/>
      <c r="B29" s="44">
        <v>10</v>
      </c>
      <c r="C29" s="18" t="s">
        <v>41</v>
      </c>
      <c r="D29" s="25">
        <f t="shared" si="2"/>
        <v>1</v>
      </c>
      <c r="E29" s="19">
        <v>1</v>
      </c>
      <c r="F29" s="19">
        <v>1</v>
      </c>
      <c r="G29" s="19"/>
      <c r="H29" s="19"/>
      <c r="I29" s="19"/>
      <c r="J29" s="19"/>
      <c r="K29" s="173"/>
    </row>
    <row r="30" spans="1:11" s="7" customFormat="1" ht="22.5" customHeight="1">
      <c r="A30" s="6"/>
      <c r="B30" s="44">
        <v>11</v>
      </c>
      <c r="C30" s="18" t="s">
        <v>48</v>
      </c>
      <c r="D30" s="25">
        <f t="shared" si="2"/>
        <v>1</v>
      </c>
      <c r="E30" s="19">
        <v>1</v>
      </c>
      <c r="F30" s="19"/>
      <c r="G30" s="19">
        <v>1</v>
      </c>
      <c r="H30" s="19"/>
      <c r="I30" s="19"/>
      <c r="J30" s="19"/>
      <c r="K30" s="173"/>
    </row>
    <row r="31" spans="1:11" s="7" customFormat="1" ht="22.5" customHeight="1">
      <c r="A31" s="6"/>
      <c r="B31" s="44">
        <v>12</v>
      </c>
      <c r="C31" s="18" t="s">
        <v>39</v>
      </c>
      <c r="D31" s="25">
        <f t="shared" si="2"/>
        <v>1</v>
      </c>
      <c r="E31" s="19">
        <v>1</v>
      </c>
      <c r="F31" s="19">
        <v>1</v>
      </c>
      <c r="G31" s="19"/>
      <c r="H31" s="19"/>
      <c r="I31" s="19"/>
      <c r="J31" s="19"/>
      <c r="K31" s="173"/>
    </row>
    <row r="32" spans="1:11" ht="22.5" customHeight="1" thickBot="1">
      <c r="B32" s="154" t="s">
        <v>10</v>
      </c>
      <c r="C32" s="155"/>
      <c r="D32" s="49">
        <f t="shared" ref="D32:J32" si="3">SUM(D20:D31)</f>
        <v>14</v>
      </c>
      <c r="E32" s="49">
        <f t="shared" si="3"/>
        <v>9</v>
      </c>
      <c r="F32" s="49">
        <f t="shared" si="3"/>
        <v>8</v>
      </c>
      <c r="G32" s="49">
        <f t="shared" si="3"/>
        <v>3</v>
      </c>
      <c r="H32" s="49">
        <f t="shared" si="3"/>
        <v>0</v>
      </c>
      <c r="I32" s="49">
        <f t="shared" si="3"/>
        <v>0</v>
      </c>
      <c r="J32" s="49">
        <f t="shared" si="3"/>
        <v>3</v>
      </c>
      <c r="K32" s="174"/>
    </row>
    <row r="33" spans="1:11" thickTop="1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1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1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6.5">
      <c r="A114"/>
      <c r="B114" s="31"/>
      <c r="C114" s="9"/>
      <c r="D114"/>
      <c r="E114" s="23"/>
      <c r="F114"/>
      <c r="G114"/>
      <c r="H114"/>
      <c r="I114"/>
      <c r="J114"/>
      <c r="K114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18:K19"/>
    <mergeCell ref="K20:K32"/>
    <mergeCell ref="B32:C32"/>
    <mergeCell ref="B15:C15"/>
    <mergeCell ref="B17:C17"/>
    <mergeCell ref="B18:B19"/>
    <mergeCell ref="C18:C19"/>
    <mergeCell ref="D18:E18"/>
    <mergeCell ref="F18:J18"/>
    <mergeCell ref="K9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18" workbookViewId="0">
      <selection activeCell="C24" sqref="C24:C31"/>
    </sheetView>
  </sheetViews>
  <sheetFormatPr defaultRowHeight="15"/>
  <cols>
    <col min="1" max="1" width="3.625" style="3" customWidth="1"/>
    <col min="2" max="2" width="6.125" style="30" customWidth="1"/>
    <col min="3" max="3" width="60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1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1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1" ht="23.25" customHeight="1">
      <c r="A3" s="51"/>
      <c r="B3" s="29"/>
      <c r="C3" s="4"/>
      <c r="D3" s="51"/>
      <c r="E3" s="160" t="s">
        <v>49</v>
      </c>
      <c r="F3" s="160"/>
      <c r="G3" s="160"/>
      <c r="H3" s="160"/>
      <c r="I3" s="160"/>
      <c r="J3" s="160"/>
      <c r="K3" s="160"/>
    </row>
    <row r="4" spans="1:11" ht="6" customHeight="1"/>
    <row r="5" spans="1:11" ht="45.75" customHeight="1">
      <c r="A5" s="161" t="s">
        <v>50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9.5" thickBot="1">
      <c r="A6" s="1"/>
      <c r="B6" s="162" t="s">
        <v>67</v>
      </c>
      <c r="C6" s="162"/>
      <c r="D6" s="2"/>
      <c r="E6" s="21"/>
      <c r="K6" s="21"/>
    </row>
    <row r="7" spans="1:11" ht="33.75" customHeight="1" thickTop="1">
      <c r="A7" s="1"/>
      <c r="B7" s="175" t="s">
        <v>0</v>
      </c>
      <c r="C7" s="171" t="s">
        <v>12</v>
      </c>
      <c r="D7" s="167" t="s">
        <v>13</v>
      </c>
      <c r="E7" s="179"/>
      <c r="F7" s="180" t="s">
        <v>11</v>
      </c>
      <c r="G7" s="169"/>
      <c r="H7" s="169"/>
      <c r="I7" s="169"/>
      <c r="J7" s="169"/>
      <c r="K7" s="157" t="s">
        <v>8</v>
      </c>
    </row>
    <row r="8" spans="1:11" s="11" customFormat="1" ht="28.5" customHeight="1">
      <c r="A8" s="3"/>
      <c r="B8" s="164"/>
      <c r="C8" s="166"/>
      <c r="D8" s="50" t="s">
        <v>10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158"/>
    </row>
    <row r="9" spans="1:11" s="11" customFormat="1" ht="22.5" customHeight="1">
      <c r="A9" s="3"/>
      <c r="B9" s="57">
        <v>1</v>
      </c>
      <c r="C9" s="62" t="s">
        <v>60</v>
      </c>
      <c r="D9" s="19">
        <f>F9+G9+H9+I9+J9</f>
        <v>4</v>
      </c>
      <c r="E9" s="59">
        <v>4</v>
      </c>
      <c r="F9" s="59">
        <v>2</v>
      </c>
      <c r="G9" s="59">
        <v>2</v>
      </c>
      <c r="H9" s="59"/>
      <c r="I9" s="59"/>
      <c r="J9" s="59"/>
      <c r="K9" s="181" t="s">
        <v>28</v>
      </c>
    </row>
    <row r="10" spans="1:11" s="11" customFormat="1" ht="22.5" customHeight="1">
      <c r="A10" s="3"/>
      <c r="B10" s="57">
        <v>2</v>
      </c>
      <c r="C10" s="62" t="s">
        <v>64</v>
      </c>
      <c r="D10" s="19">
        <v>0</v>
      </c>
      <c r="E10" s="59">
        <v>0</v>
      </c>
      <c r="F10" s="59"/>
      <c r="G10" s="59"/>
      <c r="H10" s="59"/>
      <c r="I10" s="59"/>
      <c r="J10" s="59"/>
      <c r="K10" s="182"/>
    </row>
    <row r="11" spans="1:11" s="11" customFormat="1" ht="22.5" customHeight="1">
      <c r="A11" s="3"/>
      <c r="B11" s="57">
        <v>3</v>
      </c>
      <c r="C11" s="62" t="s">
        <v>65</v>
      </c>
      <c r="D11" s="19">
        <v>0</v>
      </c>
      <c r="E11" s="59">
        <v>0</v>
      </c>
      <c r="F11" s="59"/>
      <c r="G11" s="59"/>
      <c r="H11" s="59"/>
      <c r="I11" s="59"/>
      <c r="J11" s="59"/>
      <c r="K11" s="182"/>
    </row>
    <row r="12" spans="1:11" s="11" customFormat="1" ht="22.5" customHeight="1">
      <c r="A12" s="3"/>
      <c r="B12" s="57">
        <v>4</v>
      </c>
      <c r="C12" s="62" t="s">
        <v>62</v>
      </c>
      <c r="D12" s="19">
        <f t="shared" ref="D12:D13" si="0">F12+G12+H12+I12+J12</f>
        <v>1</v>
      </c>
      <c r="E12" s="59">
        <v>0</v>
      </c>
      <c r="F12" s="59"/>
      <c r="G12" s="59">
        <v>1</v>
      </c>
      <c r="H12" s="59"/>
      <c r="I12" s="59"/>
      <c r="J12" s="59"/>
      <c r="K12" s="182"/>
    </row>
    <row r="13" spans="1:11" s="11" customFormat="1" ht="22.5" customHeight="1">
      <c r="A13" s="3"/>
      <c r="B13" s="57">
        <v>5</v>
      </c>
      <c r="C13" s="62" t="s">
        <v>63</v>
      </c>
      <c r="D13" s="19">
        <f t="shared" si="0"/>
        <v>4</v>
      </c>
      <c r="E13" s="59">
        <v>4</v>
      </c>
      <c r="F13" s="59">
        <v>1</v>
      </c>
      <c r="G13" s="59">
        <v>1</v>
      </c>
      <c r="H13" s="59"/>
      <c r="I13" s="59"/>
      <c r="J13" s="59">
        <v>2</v>
      </c>
      <c r="K13" s="182"/>
    </row>
    <row r="14" spans="1:11" s="11" customFormat="1" ht="25.5" customHeight="1">
      <c r="A14" s="3"/>
      <c r="B14" s="57">
        <v>6</v>
      </c>
      <c r="C14" s="58" t="s">
        <v>59</v>
      </c>
      <c r="D14" s="19">
        <f t="shared" ref="D14:D18" si="1">F14+G14+H14+I14+J14</f>
        <v>1</v>
      </c>
      <c r="E14" s="59">
        <v>1</v>
      </c>
      <c r="F14" s="59"/>
      <c r="G14" s="59">
        <v>1</v>
      </c>
      <c r="H14" s="59"/>
      <c r="I14" s="59"/>
      <c r="J14" s="59"/>
      <c r="K14" s="182"/>
    </row>
    <row r="15" spans="1:11" s="11" customFormat="1" ht="24.75" customHeight="1">
      <c r="A15" s="3"/>
      <c r="B15" s="57">
        <v>7</v>
      </c>
      <c r="C15" s="9" t="s">
        <v>58</v>
      </c>
      <c r="D15" s="19">
        <f t="shared" si="1"/>
        <v>1</v>
      </c>
      <c r="E15" s="61">
        <v>1</v>
      </c>
      <c r="F15" s="61"/>
      <c r="G15" s="61"/>
      <c r="H15" s="61"/>
      <c r="I15" s="61"/>
      <c r="J15" s="61">
        <v>1</v>
      </c>
      <c r="K15" s="182"/>
    </row>
    <row r="16" spans="1:11" s="11" customFormat="1" ht="21" customHeight="1">
      <c r="A16" s="15"/>
      <c r="B16" s="57">
        <v>8</v>
      </c>
      <c r="C16" s="58" t="s">
        <v>61</v>
      </c>
      <c r="D16" s="19">
        <f t="shared" si="1"/>
        <v>2</v>
      </c>
      <c r="E16" s="59">
        <v>0</v>
      </c>
      <c r="F16" s="59"/>
      <c r="G16" s="59"/>
      <c r="H16" s="59"/>
      <c r="I16" s="59"/>
      <c r="J16" s="59">
        <v>2</v>
      </c>
      <c r="K16" s="182"/>
    </row>
    <row r="17" spans="1:11" s="11" customFormat="1" ht="23.25" customHeight="1">
      <c r="A17" s="15"/>
      <c r="B17" s="57">
        <v>9</v>
      </c>
      <c r="C17" s="58" t="s">
        <v>46</v>
      </c>
      <c r="D17" s="19">
        <f t="shared" si="1"/>
        <v>1</v>
      </c>
      <c r="E17" s="59">
        <v>1</v>
      </c>
      <c r="F17" s="59"/>
      <c r="G17" s="59"/>
      <c r="H17" s="59"/>
      <c r="I17" s="59"/>
      <c r="J17" s="59">
        <v>1</v>
      </c>
      <c r="K17" s="182"/>
    </row>
    <row r="18" spans="1:11" s="11" customFormat="1" ht="21" customHeight="1">
      <c r="A18" s="15"/>
      <c r="B18" s="57">
        <v>10</v>
      </c>
      <c r="C18" s="55" t="s">
        <v>57</v>
      </c>
      <c r="D18" s="19">
        <f t="shared" si="1"/>
        <v>1</v>
      </c>
      <c r="E18" s="56">
        <v>0</v>
      </c>
      <c r="F18" s="60"/>
      <c r="G18" s="60"/>
      <c r="H18" s="60"/>
      <c r="I18" s="60"/>
      <c r="J18" s="60">
        <v>1</v>
      </c>
      <c r="K18" s="182"/>
    </row>
    <row r="19" spans="1:11" s="17" customFormat="1" ht="24" customHeight="1" thickBot="1">
      <c r="A19" s="16"/>
      <c r="B19" s="154" t="s">
        <v>10</v>
      </c>
      <c r="C19" s="155"/>
      <c r="D19" s="42">
        <f t="shared" ref="D19:J19" si="2">SUM(D9:D18)</f>
        <v>15</v>
      </c>
      <c r="E19" s="42">
        <f t="shared" si="2"/>
        <v>11</v>
      </c>
      <c r="F19" s="42">
        <f t="shared" si="2"/>
        <v>3</v>
      </c>
      <c r="G19" s="42">
        <f t="shared" si="2"/>
        <v>5</v>
      </c>
      <c r="H19" s="42">
        <f t="shared" si="2"/>
        <v>0</v>
      </c>
      <c r="I19" s="42">
        <f t="shared" si="2"/>
        <v>0</v>
      </c>
      <c r="J19" s="42">
        <f t="shared" si="2"/>
        <v>7</v>
      </c>
      <c r="K19" s="183"/>
    </row>
    <row r="20" spans="1:11" s="11" customFormat="1" ht="15.75" thickTop="1">
      <c r="A20" s="3"/>
      <c r="B20" s="30"/>
      <c r="C20" s="14"/>
      <c r="D20" s="3"/>
      <c r="E20" s="20"/>
      <c r="F20" s="3"/>
      <c r="G20" s="3"/>
      <c r="H20" s="3"/>
      <c r="I20" s="3"/>
      <c r="J20" s="3"/>
      <c r="K20" s="20"/>
    </row>
    <row r="21" spans="1:11" ht="17.25" thickBot="1">
      <c r="B21" s="156" t="s">
        <v>16</v>
      </c>
      <c r="C21" s="156"/>
    </row>
    <row r="22" spans="1:11" ht="28.5" customHeight="1" thickTop="1">
      <c r="B22" s="175" t="s">
        <v>0</v>
      </c>
      <c r="C22" s="171" t="s">
        <v>12</v>
      </c>
      <c r="D22" s="167" t="s">
        <v>13</v>
      </c>
      <c r="E22" s="168"/>
      <c r="F22" s="169" t="s">
        <v>11</v>
      </c>
      <c r="G22" s="169"/>
      <c r="H22" s="169"/>
      <c r="I22" s="169"/>
      <c r="J22" s="169"/>
      <c r="K22" s="157" t="s">
        <v>8</v>
      </c>
    </row>
    <row r="23" spans="1:11" ht="22.5" customHeight="1">
      <c r="B23" s="164"/>
      <c r="C23" s="166"/>
      <c r="D23" s="50" t="s">
        <v>10</v>
      </c>
      <c r="E23" s="52" t="s">
        <v>1</v>
      </c>
      <c r="F23" s="52" t="s">
        <v>2</v>
      </c>
      <c r="G23" s="52" t="s">
        <v>3</v>
      </c>
      <c r="H23" s="52" t="s">
        <v>4</v>
      </c>
      <c r="I23" s="52" t="s">
        <v>5</v>
      </c>
      <c r="J23" s="52" t="s">
        <v>6</v>
      </c>
      <c r="K23" s="158"/>
    </row>
    <row r="24" spans="1:11" s="11" customFormat="1" ht="22.5" customHeight="1">
      <c r="A24" s="3"/>
      <c r="B24" s="54">
        <v>1</v>
      </c>
      <c r="C24" s="55" t="s">
        <v>51</v>
      </c>
      <c r="D24" s="19">
        <f>F24+G24+H24+I24+J24</f>
        <v>7</v>
      </c>
      <c r="E24" s="22">
        <v>6</v>
      </c>
      <c r="F24" s="19"/>
      <c r="G24" s="19">
        <v>3</v>
      </c>
      <c r="H24" s="19">
        <v>4</v>
      </c>
      <c r="I24" s="19"/>
      <c r="J24" s="19"/>
      <c r="K24" s="172" t="s">
        <v>28</v>
      </c>
    </row>
    <row r="25" spans="1:11" s="11" customFormat="1" ht="22.5" customHeight="1">
      <c r="A25" s="3"/>
      <c r="B25" s="54">
        <v>2</v>
      </c>
      <c r="C25" s="18" t="s">
        <v>53</v>
      </c>
      <c r="D25" s="19">
        <f t="shared" ref="D25:D31" si="3">F25+G25+H25+I25+J25</f>
        <v>3</v>
      </c>
      <c r="E25" s="56">
        <v>0</v>
      </c>
      <c r="F25" s="19"/>
      <c r="G25" s="19"/>
      <c r="H25" s="19"/>
      <c r="I25" s="19">
        <v>3</v>
      </c>
      <c r="J25" s="19"/>
      <c r="K25" s="173"/>
    </row>
    <row r="26" spans="1:11" s="11" customFormat="1" ht="22.5" customHeight="1">
      <c r="A26" s="3"/>
      <c r="B26" s="54">
        <v>3</v>
      </c>
      <c r="C26" s="18" t="s">
        <v>54</v>
      </c>
      <c r="D26" s="19">
        <f t="shared" si="3"/>
        <v>0</v>
      </c>
      <c r="E26" s="22">
        <v>0</v>
      </c>
      <c r="F26" s="19"/>
      <c r="G26" s="19"/>
      <c r="H26" s="19"/>
      <c r="I26" s="19"/>
      <c r="J26" s="19"/>
      <c r="K26" s="173"/>
    </row>
    <row r="27" spans="1:11" s="11" customFormat="1" ht="22.5" customHeight="1">
      <c r="A27" s="3"/>
      <c r="B27" s="54">
        <v>4</v>
      </c>
      <c r="C27" s="18" t="s">
        <v>55</v>
      </c>
      <c r="D27" s="19">
        <f t="shared" si="3"/>
        <v>4</v>
      </c>
      <c r="E27" s="22">
        <v>2</v>
      </c>
      <c r="F27" s="19">
        <v>1</v>
      </c>
      <c r="G27" s="19"/>
      <c r="H27" s="19"/>
      <c r="I27" s="19"/>
      <c r="J27" s="19">
        <v>3</v>
      </c>
      <c r="K27" s="173"/>
    </row>
    <row r="28" spans="1:11" s="11" customFormat="1" ht="22.5" customHeight="1">
      <c r="A28" s="3"/>
      <c r="B28" s="54">
        <v>5</v>
      </c>
      <c r="C28" s="18" t="s">
        <v>56</v>
      </c>
      <c r="D28" s="19">
        <f t="shared" si="3"/>
        <v>1</v>
      </c>
      <c r="E28" s="22">
        <v>0</v>
      </c>
      <c r="F28" s="19">
        <v>1</v>
      </c>
      <c r="G28" s="19"/>
      <c r="H28" s="19"/>
      <c r="I28" s="19"/>
      <c r="J28" s="19"/>
      <c r="K28" s="173"/>
    </row>
    <row r="29" spans="1:11" s="11" customFormat="1" ht="22.5" customHeight="1">
      <c r="A29" s="3"/>
      <c r="B29" s="54">
        <v>6</v>
      </c>
      <c r="C29" s="18" t="s">
        <v>66</v>
      </c>
      <c r="D29" s="19">
        <f t="shared" si="3"/>
        <v>0</v>
      </c>
      <c r="E29" s="19">
        <v>0</v>
      </c>
      <c r="F29" s="19"/>
      <c r="G29" s="19"/>
      <c r="H29" s="19"/>
      <c r="I29" s="19"/>
      <c r="J29" s="19"/>
      <c r="K29" s="173"/>
    </row>
    <row r="30" spans="1:11" s="11" customFormat="1" ht="22.5" customHeight="1">
      <c r="A30" s="3"/>
      <c r="B30" s="54">
        <v>7</v>
      </c>
      <c r="C30" s="18" t="s">
        <v>52</v>
      </c>
      <c r="D30" s="19">
        <f t="shared" si="3"/>
        <v>0</v>
      </c>
      <c r="E30" s="19">
        <v>0</v>
      </c>
      <c r="F30" s="19"/>
      <c r="G30" s="19"/>
      <c r="H30" s="19"/>
      <c r="I30" s="19"/>
      <c r="J30" s="19"/>
      <c r="K30" s="173"/>
    </row>
    <row r="31" spans="1:11" s="11" customFormat="1" ht="22.5" customHeight="1">
      <c r="A31" s="3"/>
      <c r="B31" s="54">
        <v>8</v>
      </c>
      <c r="C31" s="18" t="s">
        <v>41</v>
      </c>
      <c r="D31" s="19">
        <f t="shared" si="3"/>
        <v>3</v>
      </c>
      <c r="E31" s="19">
        <v>2</v>
      </c>
      <c r="F31" s="19">
        <v>1</v>
      </c>
      <c r="G31" s="19">
        <v>2</v>
      </c>
      <c r="H31" s="19"/>
      <c r="I31" s="19"/>
      <c r="J31" s="19"/>
      <c r="K31" s="173"/>
    </row>
    <row r="32" spans="1:11" ht="22.5" customHeight="1" thickBot="1">
      <c r="B32" s="154" t="s">
        <v>10</v>
      </c>
      <c r="C32" s="155"/>
      <c r="D32" s="53">
        <f t="shared" ref="D32:J32" si="4">SUM(D24:D31)</f>
        <v>18</v>
      </c>
      <c r="E32" s="53">
        <f t="shared" si="4"/>
        <v>10</v>
      </c>
      <c r="F32" s="53">
        <f t="shared" si="4"/>
        <v>3</v>
      </c>
      <c r="G32" s="53">
        <f t="shared" si="4"/>
        <v>5</v>
      </c>
      <c r="H32" s="53">
        <f t="shared" si="4"/>
        <v>4</v>
      </c>
      <c r="I32" s="53">
        <f t="shared" si="4"/>
        <v>3</v>
      </c>
      <c r="J32" s="53">
        <f t="shared" si="4"/>
        <v>3</v>
      </c>
      <c r="K32" s="174"/>
    </row>
    <row r="33" spans="1:11" thickTop="1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1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1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6.5">
      <c r="A114"/>
      <c r="B114" s="31"/>
      <c r="C114" s="9"/>
      <c r="D114"/>
      <c r="E114" s="23"/>
      <c r="F114"/>
      <c r="G114"/>
      <c r="H114"/>
      <c r="I114"/>
      <c r="J114"/>
      <c r="K114" s="23"/>
    </row>
  </sheetData>
  <mergeCells count="22">
    <mergeCell ref="K22:K23"/>
    <mergeCell ref="K24:K32"/>
    <mergeCell ref="B32:C32"/>
    <mergeCell ref="B19:C19"/>
    <mergeCell ref="B21:C21"/>
    <mergeCell ref="B22:B23"/>
    <mergeCell ref="C22:C23"/>
    <mergeCell ref="D22:E22"/>
    <mergeCell ref="F22:J22"/>
    <mergeCell ref="K9:K19"/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19" workbookViewId="0">
      <selection activeCell="C22" sqref="C22"/>
    </sheetView>
  </sheetViews>
  <sheetFormatPr defaultRowHeight="15"/>
  <cols>
    <col min="1" max="1" width="3.625" style="3" customWidth="1"/>
    <col min="2" max="2" width="6.125" style="30" customWidth="1"/>
    <col min="3" max="3" width="60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1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1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1" ht="23.25" customHeight="1">
      <c r="A3" s="63"/>
      <c r="B3" s="29"/>
      <c r="C3" s="4"/>
      <c r="D3" s="63"/>
      <c r="E3" s="160" t="s">
        <v>70</v>
      </c>
      <c r="F3" s="160"/>
      <c r="G3" s="160"/>
      <c r="H3" s="160"/>
      <c r="I3" s="160"/>
      <c r="J3" s="160"/>
      <c r="K3" s="160"/>
    </row>
    <row r="4" spans="1:11" ht="6" customHeight="1"/>
    <row r="5" spans="1:11" ht="45.75" customHeight="1">
      <c r="A5" s="161" t="s">
        <v>71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9.5" thickBot="1">
      <c r="A6" s="1"/>
      <c r="B6" s="185" t="s">
        <v>67</v>
      </c>
      <c r="C6" s="185"/>
      <c r="D6" s="2"/>
      <c r="E6" s="21"/>
      <c r="K6" s="21"/>
    </row>
    <row r="7" spans="1:11" ht="33.75" customHeight="1" thickTop="1">
      <c r="A7" s="1"/>
      <c r="B7" s="175" t="s">
        <v>0</v>
      </c>
      <c r="C7" s="171" t="s">
        <v>12</v>
      </c>
      <c r="D7" s="167" t="s">
        <v>13</v>
      </c>
      <c r="E7" s="179"/>
      <c r="F7" s="180" t="s">
        <v>11</v>
      </c>
      <c r="G7" s="169"/>
      <c r="H7" s="169"/>
      <c r="I7" s="169"/>
      <c r="J7" s="169"/>
      <c r="K7" s="157" t="s">
        <v>8</v>
      </c>
    </row>
    <row r="8" spans="1:11" s="11" customFormat="1" ht="28.5" customHeight="1">
      <c r="A8" s="3"/>
      <c r="B8" s="164"/>
      <c r="C8" s="166"/>
      <c r="D8" s="64" t="s">
        <v>10</v>
      </c>
      <c r="E8" s="65" t="s">
        <v>1</v>
      </c>
      <c r="F8" s="65" t="s">
        <v>2</v>
      </c>
      <c r="G8" s="65" t="s">
        <v>3</v>
      </c>
      <c r="H8" s="65" t="s">
        <v>4</v>
      </c>
      <c r="I8" s="65" t="s">
        <v>5</v>
      </c>
      <c r="J8" s="65" t="s">
        <v>6</v>
      </c>
      <c r="K8" s="158"/>
    </row>
    <row r="9" spans="1:11" s="11" customFormat="1" ht="22.5" customHeight="1">
      <c r="A9" s="3"/>
      <c r="B9" s="57">
        <v>1</v>
      </c>
      <c r="C9" s="62" t="s">
        <v>84</v>
      </c>
      <c r="D9" s="19">
        <f t="shared" ref="D9:D11" si="0">F9+G9+H9+I9+J9</f>
        <v>7</v>
      </c>
      <c r="E9" s="59">
        <v>6</v>
      </c>
      <c r="F9" s="59">
        <v>4</v>
      </c>
      <c r="G9" s="59">
        <v>3</v>
      </c>
      <c r="H9" s="59">
        <v>0</v>
      </c>
      <c r="I9" s="59">
        <v>0</v>
      </c>
      <c r="J9" s="59">
        <v>0</v>
      </c>
      <c r="K9" s="181" t="s">
        <v>28</v>
      </c>
    </row>
    <row r="10" spans="1:11" s="11" customFormat="1" ht="22.5" customHeight="1">
      <c r="A10" s="3"/>
      <c r="B10" s="57">
        <v>2</v>
      </c>
      <c r="C10" s="62" t="s">
        <v>83</v>
      </c>
      <c r="D10" s="19">
        <f t="shared" si="0"/>
        <v>1</v>
      </c>
      <c r="E10" s="59">
        <v>0</v>
      </c>
      <c r="F10" s="59">
        <v>0</v>
      </c>
      <c r="G10" s="59">
        <v>0</v>
      </c>
      <c r="H10" s="59">
        <v>1</v>
      </c>
      <c r="I10" s="59">
        <v>0</v>
      </c>
      <c r="J10" s="59">
        <v>0</v>
      </c>
      <c r="K10" s="182"/>
    </row>
    <row r="11" spans="1:11" s="11" customFormat="1" ht="22.5" customHeight="1">
      <c r="A11" s="3"/>
      <c r="B11" s="57">
        <v>3</v>
      </c>
      <c r="C11" s="72" t="s">
        <v>82</v>
      </c>
      <c r="D11" s="19">
        <f t="shared" si="0"/>
        <v>3</v>
      </c>
      <c r="E11" s="59">
        <v>3</v>
      </c>
      <c r="F11" s="59">
        <v>0</v>
      </c>
      <c r="G11" s="59">
        <v>2</v>
      </c>
      <c r="H11" s="59">
        <v>1</v>
      </c>
      <c r="I11" s="59">
        <v>0</v>
      </c>
      <c r="J11" s="59">
        <v>0</v>
      </c>
      <c r="K11" s="182"/>
    </row>
    <row r="12" spans="1:11" s="11" customFormat="1" ht="22.5" customHeight="1">
      <c r="A12" s="3"/>
      <c r="B12" s="57">
        <v>4</v>
      </c>
      <c r="C12" s="62" t="s">
        <v>81</v>
      </c>
      <c r="D12" s="19">
        <f t="shared" ref="D12:D15" si="1">F12+G12+H12+I12+J12</f>
        <v>1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1</v>
      </c>
      <c r="K12" s="182"/>
    </row>
    <row r="13" spans="1:11" s="11" customFormat="1" ht="22.5" customHeight="1">
      <c r="A13" s="3"/>
      <c r="B13" s="57">
        <v>5</v>
      </c>
      <c r="C13" s="62" t="s">
        <v>78</v>
      </c>
      <c r="D13" s="19">
        <f t="shared" si="1"/>
        <v>2</v>
      </c>
      <c r="E13" s="59">
        <v>2</v>
      </c>
      <c r="F13" s="59">
        <v>1</v>
      </c>
      <c r="G13" s="59">
        <v>0</v>
      </c>
      <c r="H13" s="59">
        <v>1</v>
      </c>
      <c r="I13" s="59">
        <v>0</v>
      </c>
      <c r="J13" s="59">
        <v>0</v>
      </c>
      <c r="K13" s="182"/>
    </row>
    <row r="14" spans="1:11" s="11" customFormat="1" ht="25.5" customHeight="1">
      <c r="A14" s="3"/>
      <c r="B14" s="57">
        <v>6</v>
      </c>
      <c r="C14" s="58" t="s">
        <v>79</v>
      </c>
      <c r="D14" s="19">
        <f t="shared" si="1"/>
        <v>4</v>
      </c>
      <c r="E14" s="59">
        <v>2</v>
      </c>
      <c r="F14" s="59">
        <v>2</v>
      </c>
      <c r="G14" s="59">
        <v>0</v>
      </c>
      <c r="H14" s="59">
        <v>1</v>
      </c>
      <c r="I14" s="59">
        <v>0</v>
      </c>
      <c r="J14" s="59">
        <v>1</v>
      </c>
      <c r="K14" s="182"/>
    </row>
    <row r="15" spans="1:11" s="11" customFormat="1" ht="23.25" customHeight="1">
      <c r="A15" s="15"/>
      <c r="B15" s="57">
        <v>9</v>
      </c>
      <c r="C15" s="58" t="s">
        <v>80</v>
      </c>
      <c r="D15" s="19">
        <f t="shared" si="1"/>
        <v>2</v>
      </c>
      <c r="E15" s="59">
        <v>0</v>
      </c>
      <c r="F15" s="59">
        <v>1</v>
      </c>
      <c r="G15" s="59">
        <v>0</v>
      </c>
      <c r="H15" s="59">
        <v>0</v>
      </c>
      <c r="I15" s="59">
        <v>0</v>
      </c>
      <c r="J15" s="59">
        <v>1</v>
      </c>
      <c r="K15" s="182"/>
    </row>
    <row r="16" spans="1:11" s="17" customFormat="1" ht="24" customHeight="1" thickBot="1">
      <c r="A16" s="16"/>
      <c r="B16" s="154" t="s">
        <v>10</v>
      </c>
      <c r="C16" s="155"/>
      <c r="D16" s="42">
        <f t="shared" ref="D16:J16" si="2">SUM(D9:D15)</f>
        <v>20</v>
      </c>
      <c r="E16" s="42">
        <f t="shared" si="2"/>
        <v>13</v>
      </c>
      <c r="F16" s="42">
        <f t="shared" si="2"/>
        <v>8</v>
      </c>
      <c r="G16" s="42">
        <f t="shared" si="2"/>
        <v>5</v>
      </c>
      <c r="H16" s="42">
        <f t="shared" si="2"/>
        <v>4</v>
      </c>
      <c r="I16" s="42">
        <f t="shared" si="2"/>
        <v>0</v>
      </c>
      <c r="J16" s="42">
        <f t="shared" si="2"/>
        <v>3</v>
      </c>
      <c r="K16" s="183"/>
    </row>
    <row r="17" spans="1:14" s="11" customFormat="1" ht="15.75" thickTop="1">
      <c r="A17" s="3"/>
      <c r="B17" s="30"/>
      <c r="C17" s="14"/>
      <c r="D17" s="3"/>
      <c r="E17" s="20"/>
      <c r="F17" s="3"/>
      <c r="G17" s="3"/>
      <c r="H17" s="3"/>
      <c r="I17" s="3"/>
      <c r="J17" s="3"/>
      <c r="K17" s="20"/>
    </row>
    <row r="18" spans="1:14" ht="17.25" thickBot="1">
      <c r="B18" s="184" t="s">
        <v>16</v>
      </c>
      <c r="C18" s="184"/>
    </row>
    <row r="19" spans="1:14" ht="28.5" customHeight="1" thickTop="1">
      <c r="B19" s="175" t="s">
        <v>0</v>
      </c>
      <c r="C19" s="171" t="s">
        <v>12</v>
      </c>
      <c r="D19" s="167" t="s">
        <v>13</v>
      </c>
      <c r="E19" s="168"/>
      <c r="F19" s="169" t="s">
        <v>11</v>
      </c>
      <c r="G19" s="169"/>
      <c r="H19" s="169"/>
      <c r="I19" s="169"/>
      <c r="J19" s="169"/>
      <c r="K19" s="157" t="s">
        <v>8</v>
      </c>
    </row>
    <row r="20" spans="1:14" ht="22.5" customHeight="1">
      <c r="B20" s="164"/>
      <c r="C20" s="166"/>
      <c r="D20" s="64" t="s">
        <v>10</v>
      </c>
      <c r="E20" s="65" t="s">
        <v>1</v>
      </c>
      <c r="F20" s="65" t="s">
        <v>2</v>
      </c>
      <c r="G20" s="65" t="s">
        <v>3</v>
      </c>
      <c r="H20" s="65" t="s">
        <v>4</v>
      </c>
      <c r="I20" s="65" t="s">
        <v>5</v>
      </c>
      <c r="J20" s="65" t="s">
        <v>6</v>
      </c>
      <c r="K20" s="158"/>
      <c r="M20" s="8"/>
      <c r="N20" s="8"/>
    </row>
    <row r="21" spans="1:14" s="11" customFormat="1" ht="22.5" customHeight="1">
      <c r="A21" s="3"/>
      <c r="B21" s="54">
        <v>1</v>
      </c>
      <c r="C21" s="55" t="s">
        <v>15</v>
      </c>
      <c r="D21" s="19">
        <f>F21+G21+H21+I21+J21</f>
        <v>3</v>
      </c>
      <c r="E21" s="22">
        <v>1</v>
      </c>
      <c r="F21" s="19">
        <v>0</v>
      </c>
      <c r="G21" s="19">
        <v>1</v>
      </c>
      <c r="H21" s="19">
        <v>0</v>
      </c>
      <c r="I21" s="19">
        <v>0</v>
      </c>
      <c r="J21" s="19">
        <v>2</v>
      </c>
      <c r="K21" s="172" t="s">
        <v>28</v>
      </c>
      <c r="M21" s="14"/>
      <c r="N21" s="71"/>
    </row>
    <row r="22" spans="1:14" s="11" customFormat="1" ht="22.5" customHeight="1">
      <c r="A22" s="3"/>
      <c r="B22" s="54">
        <v>2</v>
      </c>
      <c r="C22" s="67" t="s">
        <v>68</v>
      </c>
      <c r="D22" s="19">
        <f t="shared" ref="D22:D31" si="3">F22+G22+H22+I22+J22</f>
        <v>1</v>
      </c>
      <c r="E22" s="56">
        <v>0</v>
      </c>
      <c r="F22" s="19">
        <v>0</v>
      </c>
      <c r="G22" s="19">
        <v>1</v>
      </c>
      <c r="H22" s="19">
        <v>0</v>
      </c>
      <c r="I22" s="19">
        <v>0</v>
      </c>
      <c r="J22" s="19">
        <v>0</v>
      </c>
      <c r="K22" s="173"/>
      <c r="M22" s="14"/>
      <c r="N22" s="71"/>
    </row>
    <row r="23" spans="1:14" s="11" customFormat="1" ht="22.5" customHeight="1">
      <c r="A23" s="3"/>
      <c r="B23" s="54">
        <v>3</v>
      </c>
      <c r="C23" s="68" t="s">
        <v>73</v>
      </c>
      <c r="D23" s="19">
        <f t="shared" si="3"/>
        <v>3</v>
      </c>
      <c r="E23" s="22">
        <v>2</v>
      </c>
      <c r="F23" s="19">
        <v>3</v>
      </c>
      <c r="G23" s="19">
        <v>0</v>
      </c>
      <c r="H23" s="19">
        <v>0</v>
      </c>
      <c r="I23" s="19">
        <v>0</v>
      </c>
      <c r="J23" s="19">
        <v>0</v>
      </c>
      <c r="K23" s="173"/>
      <c r="M23" s="14"/>
      <c r="N23" s="71"/>
    </row>
    <row r="24" spans="1:14" s="11" customFormat="1" ht="22.5" customHeight="1">
      <c r="A24" s="3"/>
      <c r="B24" s="54">
        <v>4</v>
      </c>
      <c r="C24" s="68" t="s">
        <v>74</v>
      </c>
      <c r="D24" s="19">
        <f t="shared" si="3"/>
        <v>2</v>
      </c>
      <c r="E24" s="22">
        <v>0</v>
      </c>
      <c r="F24" s="19">
        <v>2</v>
      </c>
      <c r="G24" s="19">
        <v>0</v>
      </c>
      <c r="H24" s="19">
        <v>0</v>
      </c>
      <c r="I24" s="19">
        <v>0</v>
      </c>
      <c r="J24" s="19">
        <v>0</v>
      </c>
      <c r="K24" s="173"/>
      <c r="M24" s="14"/>
      <c r="N24" s="71"/>
    </row>
    <row r="25" spans="1:14" s="11" customFormat="1" ht="22.5" customHeight="1">
      <c r="A25" s="3"/>
      <c r="B25" s="54">
        <v>5</v>
      </c>
      <c r="C25" s="68" t="s">
        <v>75</v>
      </c>
      <c r="D25" s="22">
        <v>0</v>
      </c>
      <c r="E25" s="22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73"/>
      <c r="M25" s="14"/>
      <c r="N25" s="14"/>
    </row>
    <row r="26" spans="1:14" s="11" customFormat="1" ht="22.5" customHeight="1">
      <c r="A26" s="3"/>
      <c r="B26" s="54">
        <v>6</v>
      </c>
      <c r="C26" s="69" t="s">
        <v>25</v>
      </c>
      <c r="D26" s="19">
        <f t="shared" si="3"/>
        <v>1</v>
      </c>
      <c r="E26" s="19">
        <v>0</v>
      </c>
      <c r="F26" s="19">
        <v>1</v>
      </c>
      <c r="G26" s="19">
        <v>0</v>
      </c>
      <c r="H26" s="19">
        <v>0</v>
      </c>
      <c r="I26" s="19">
        <v>0</v>
      </c>
      <c r="J26" s="19">
        <v>0</v>
      </c>
      <c r="K26" s="173"/>
      <c r="M26" s="71"/>
      <c r="N26" s="14"/>
    </row>
    <row r="27" spans="1:14" s="11" customFormat="1" ht="22.5" customHeight="1">
      <c r="A27" s="3"/>
      <c r="B27" s="54">
        <v>7</v>
      </c>
      <c r="C27" s="70" t="s">
        <v>24</v>
      </c>
      <c r="D27" s="19">
        <f t="shared" si="3"/>
        <v>1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173"/>
      <c r="M27" s="71"/>
      <c r="N27" s="14"/>
    </row>
    <row r="28" spans="1:14" s="11" customFormat="1" ht="22.5" customHeight="1">
      <c r="A28" s="3"/>
      <c r="B28" s="54">
        <v>8</v>
      </c>
      <c r="C28" s="69" t="s">
        <v>76</v>
      </c>
      <c r="D28" s="19">
        <f t="shared" si="3"/>
        <v>4</v>
      </c>
      <c r="E28" s="19">
        <v>4</v>
      </c>
      <c r="F28" s="19">
        <v>1</v>
      </c>
      <c r="G28" s="19">
        <v>2</v>
      </c>
      <c r="H28" s="19">
        <v>1</v>
      </c>
      <c r="I28" s="19">
        <v>0</v>
      </c>
      <c r="J28" s="19">
        <v>0</v>
      </c>
      <c r="K28" s="173"/>
      <c r="M28" s="71"/>
      <c r="N28" s="14"/>
    </row>
    <row r="29" spans="1:14" s="11" customFormat="1" ht="22.5" customHeight="1">
      <c r="A29" s="3"/>
      <c r="B29" s="54">
        <v>9</v>
      </c>
      <c r="C29" s="70" t="s">
        <v>21</v>
      </c>
      <c r="D29" s="19">
        <f t="shared" si="3"/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73"/>
      <c r="M29" s="71"/>
      <c r="N29" s="14"/>
    </row>
    <row r="30" spans="1:14" s="11" customFormat="1" ht="22.5" customHeight="1">
      <c r="A30" s="3"/>
      <c r="B30" s="54">
        <v>10</v>
      </c>
      <c r="C30" s="69" t="s">
        <v>69</v>
      </c>
      <c r="D30" s="19">
        <f t="shared" si="3"/>
        <v>6</v>
      </c>
      <c r="E30" s="19">
        <v>6</v>
      </c>
      <c r="F30" s="19">
        <v>6</v>
      </c>
      <c r="G30" s="19">
        <v>0</v>
      </c>
      <c r="H30" s="19">
        <v>0</v>
      </c>
      <c r="I30" s="19">
        <v>0</v>
      </c>
      <c r="J30" s="19">
        <v>0</v>
      </c>
      <c r="K30" s="173"/>
      <c r="M30" s="71"/>
      <c r="N30" s="14"/>
    </row>
    <row r="31" spans="1:14" s="11" customFormat="1" ht="22.5" customHeight="1">
      <c r="A31" s="3"/>
      <c r="B31" s="54">
        <v>11</v>
      </c>
      <c r="C31" s="69" t="s">
        <v>77</v>
      </c>
      <c r="D31" s="19">
        <f t="shared" si="3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73"/>
      <c r="M31" s="71"/>
    </row>
    <row r="32" spans="1:14" ht="22.5" customHeight="1" thickBot="1">
      <c r="B32" s="154" t="s">
        <v>10</v>
      </c>
      <c r="C32" s="155"/>
      <c r="D32" s="66">
        <f t="shared" ref="D32:J32" si="4">SUM(D21:D31)</f>
        <v>21</v>
      </c>
      <c r="E32" s="66">
        <f t="shared" si="4"/>
        <v>13</v>
      </c>
      <c r="F32" s="66">
        <f t="shared" si="4"/>
        <v>14</v>
      </c>
      <c r="G32" s="66">
        <f t="shared" si="4"/>
        <v>4</v>
      </c>
      <c r="H32" s="66">
        <f t="shared" si="4"/>
        <v>1</v>
      </c>
      <c r="I32" s="66">
        <f t="shared" si="4"/>
        <v>0</v>
      </c>
      <c r="J32" s="66">
        <f t="shared" si="4"/>
        <v>2</v>
      </c>
      <c r="K32" s="174"/>
    </row>
    <row r="33" spans="1:11" thickTop="1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1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1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6.5">
      <c r="A114"/>
      <c r="B114" s="31"/>
      <c r="C114" s="9"/>
      <c r="D114"/>
      <c r="E114" s="23"/>
      <c r="F114"/>
      <c r="G114"/>
      <c r="H114"/>
      <c r="I114"/>
      <c r="J114"/>
      <c r="K114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1:K32"/>
    <mergeCell ref="B32:C32"/>
    <mergeCell ref="K9:K16"/>
    <mergeCell ref="B16:C16"/>
    <mergeCell ref="B18:C18"/>
    <mergeCell ref="B19:B20"/>
    <mergeCell ref="C19:C20"/>
    <mergeCell ref="D19:E19"/>
    <mergeCell ref="F19:J19"/>
    <mergeCell ref="K19:K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opLeftCell="A22" workbookViewId="0">
      <selection activeCell="C12" sqref="C12"/>
    </sheetView>
  </sheetViews>
  <sheetFormatPr defaultRowHeight="15"/>
  <cols>
    <col min="1" max="1" width="3.625" style="3" customWidth="1"/>
    <col min="2" max="2" width="6.125" style="30" customWidth="1"/>
    <col min="3" max="3" width="60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1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1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1" ht="23.25" customHeight="1">
      <c r="A3" s="74"/>
      <c r="B3" s="29"/>
      <c r="C3" s="4"/>
      <c r="D3" s="74"/>
      <c r="E3" s="160" t="s">
        <v>87</v>
      </c>
      <c r="F3" s="160"/>
      <c r="G3" s="160"/>
      <c r="H3" s="160"/>
      <c r="I3" s="160"/>
      <c r="J3" s="160"/>
      <c r="K3" s="160"/>
    </row>
    <row r="4" spans="1:11" ht="6" customHeight="1"/>
    <row r="5" spans="1:11" ht="45.75" customHeight="1">
      <c r="A5" s="161" t="s">
        <v>88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9.5" thickBot="1">
      <c r="A6" s="1"/>
      <c r="B6" s="185" t="s">
        <v>67</v>
      </c>
      <c r="C6" s="185"/>
      <c r="D6" s="2"/>
      <c r="E6" s="21"/>
      <c r="K6" s="21"/>
    </row>
    <row r="7" spans="1:11" ht="33.75" customHeight="1" thickTop="1">
      <c r="A7" s="1"/>
      <c r="B7" s="175" t="s">
        <v>0</v>
      </c>
      <c r="C7" s="171" t="s">
        <v>12</v>
      </c>
      <c r="D7" s="167" t="s">
        <v>13</v>
      </c>
      <c r="E7" s="179"/>
      <c r="F7" s="180" t="s">
        <v>11</v>
      </c>
      <c r="G7" s="169"/>
      <c r="H7" s="169"/>
      <c r="I7" s="169"/>
      <c r="J7" s="169"/>
      <c r="K7" s="157" t="s">
        <v>8</v>
      </c>
    </row>
    <row r="8" spans="1:11" s="11" customFormat="1" ht="28.5" customHeight="1">
      <c r="A8" s="3"/>
      <c r="B8" s="164"/>
      <c r="C8" s="166"/>
      <c r="D8" s="73" t="s">
        <v>10</v>
      </c>
      <c r="E8" s="75" t="s">
        <v>1</v>
      </c>
      <c r="F8" s="75" t="s">
        <v>2</v>
      </c>
      <c r="G8" s="75" t="s">
        <v>3</v>
      </c>
      <c r="H8" s="75" t="s">
        <v>4</v>
      </c>
      <c r="I8" s="75" t="s">
        <v>5</v>
      </c>
      <c r="J8" s="75" t="s">
        <v>6</v>
      </c>
      <c r="K8" s="158"/>
    </row>
    <row r="9" spans="1:11" s="11" customFormat="1" ht="22.5" customHeight="1">
      <c r="A9" s="3"/>
      <c r="B9" s="57">
        <v>1</v>
      </c>
      <c r="C9" s="62" t="s">
        <v>96</v>
      </c>
      <c r="D9" s="19">
        <v>5</v>
      </c>
      <c r="E9" s="59">
        <v>5</v>
      </c>
      <c r="F9" s="59">
        <v>0</v>
      </c>
      <c r="G9" s="59">
        <v>3</v>
      </c>
      <c r="H9" s="59">
        <v>0</v>
      </c>
      <c r="I9" s="59">
        <v>0</v>
      </c>
      <c r="J9" s="59">
        <v>2</v>
      </c>
      <c r="K9" s="181" t="s">
        <v>28</v>
      </c>
    </row>
    <row r="10" spans="1:11" s="11" customFormat="1" ht="22.5" customHeight="1">
      <c r="A10" s="3"/>
      <c r="B10" s="57">
        <v>2</v>
      </c>
      <c r="C10" s="62" t="s">
        <v>79</v>
      </c>
      <c r="D10" s="19">
        <v>1</v>
      </c>
      <c r="E10" s="59">
        <v>1</v>
      </c>
      <c r="F10" s="59">
        <v>0</v>
      </c>
      <c r="G10" s="59">
        <v>1</v>
      </c>
      <c r="H10" s="59">
        <v>0</v>
      </c>
      <c r="I10" s="59">
        <v>0</v>
      </c>
      <c r="J10" s="59">
        <v>0</v>
      </c>
      <c r="K10" s="182"/>
    </row>
    <row r="11" spans="1:11" s="11" customFormat="1" ht="22.5" customHeight="1">
      <c r="A11" s="3"/>
      <c r="B11" s="57">
        <v>3</v>
      </c>
      <c r="C11" s="72" t="s">
        <v>97</v>
      </c>
      <c r="D11" s="19">
        <v>1</v>
      </c>
      <c r="E11" s="59">
        <v>1</v>
      </c>
      <c r="F11" s="59">
        <v>1</v>
      </c>
      <c r="G11" s="59">
        <v>0</v>
      </c>
      <c r="H11" s="59">
        <v>0</v>
      </c>
      <c r="I11" s="59">
        <v>0</v>
      </c>
      <c r="J11" s="59">
        <v>0</v>
      </c>
      <c r="K11" s="182"/>
    </row>
    <row r="12" spans="1:11" s="11" customFormat="1" ht="22.5" customHeight="1">
      <c r="A12" s="3"/>
      <c r="B12" s="57">
        <v>4</v>
      </c>
      <c r="C12" s="72" t="s">
        <v>102</v>
      </c>
      <c r="D12" s="19">
        <v>1</v>
      </c>
      <c r="E12" s="59">
        <v>1</v>
      </c>
      <c r="F12" s="59">
        <v>0</v>
      </c>
      <c r="G12" s="59">
        <v>1</v>
      </c>
      <c r="H12" s="59">
        <v>0</v>
      </c>
      <c r="I12" s="59">
        <v>0</v>
      </c>
      <c r="J12" s="59">
        <v>0</v>
      </c>
      <c r="K12" s="182"/>
    </row>
    <row r="13" spans="1:11" s="11" customFormat="1" ht="22.5" customHeight="1">
      <c r="A13" s="3"/>
      <c r="B13" s="57">
        <v>5</v>
      </c>
      <c r="C13" s="62" t="s">
        <v>98</v>
      </c>
      <c r="D13" s="19">
        <v>1</v>
      </c>
      <c r="E13" s="59">
        <v>1</v>
      </c>
      <c r="F13" s="59">
        <v>1</v>
      </c>
      <c r="G13" s="59">
        <v>0</v>
      </c>
      <c r="H13" s="59">
        <v>0</v>
      </c>
      <c r="I13" s="59">
        <v>0</v>
      </c>
      <c r="J13" s="59">
        <v>0</v>
      </c>
      <c r="K13" s="182"/>
    </row>
    <row r="14" spans="1:11" s="11" customFormat="1" ht="22.5" customHeight="1">
      <c r="A14" s="3"/>
      <c r="B14" s="57">
        <v>6</v>
      </c>
      <c r="C14" s="62" t="s">
        <v>99</v>
      </c>
      <c r="D14" s="19">
        <v>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1</v>
      </c>
      <c r="K14" s="182"/>
    </row>
    <row r="15" spans="1:11" s="11" customFormat="1" ht="25.5" customHeight="1">
      <c r="A15" s="3"/>
      <c r="B15" s="57">
        <v>7</v>
      </c>
      <c r="C15" s="58" t="s">
        <v>100</v>
      </c>
      <c r="D15" s="19">
        <v>1</v>
      </c>
      <c r="E15" s="59">
        <v>1</v>
      </c>
      <c r="F15" s="59">
        <v>0</v>
      </c>
      <c r="G15" s="59">
        <v>0</v>
      </c>
      <c r="H15" s="59">
        <v>0</v>
      </c>
      <c r="I15" s="59">
        <v>0</v>
      </c>
      <c r="J15" s="59">
        <v>1</v>
      </c>
      <c r="K15" s="182"/>
    </row>
    <row r="16" spans="1:11" s="11" customFormat="1" ht="23.25" customHeight="1">
      <c r="A16" s="15"/>
      <c r="B16" s="57">
        <v>8</v>
      </c>
      <c r="C16" s="58" t="s">
        <v>101</v>
      </c>
      <c r="D16" s="19">
        <v>1</v>
      </c>
      <c r="E16" s="59">
        <v>1</v>
      </c>
      <c r="F16" s="59">
        <v>0</v>
      </c>
      <c r="G16" s="59">
        <v>1</v>
      </c>
      <c r="H16" s="59">
        <v>0</v>
      </c>
      <c r="I16" s="59">
        <v>0</v>
      </c>
      <c r="J16" s="59">
        <v>0</v>
      </c>
      <c r="K16" s="182"/>
    </row>
    <row r="17" spans="1:14" s="17" customFormat="1" ht="24" customHeight="1" thickBot="1">
      <c r="A17" s="16"/>
      <c r="B17" s="154" t="s">
        <v>10</v>
      </c>
      <c r="C17" s="155"/>
      <c r="D17" s="42">
        <f t="shared" ref="D17:J17" si="0">SUM(D9:D16)</f>
        <v>12</v>
      </c>
      <c r="E17" s="42">
        <f t="shared" si="0"/>
        <v>11</v>
      </c>
      <c r="F17" s="42">
        <f t="shared" si="0"/>
        <v>2</v>
      </c>
      <c r="G17" s="42">
        <f t="shared" si="0"/>
        <v>6</v>
      </c>
      <c r="H17" s="42">
        <f t="shared" si="0"/>
        <v>0</v>
      </c>
      <c r="I17" s="42">
        <f t="shared" si="0"/>
        <v>0</v>
      </c>
      <c r="J17" s="42">
        <f t="shared" si="0"/>
        <v>4</v>
      </c>
      <c r="K17" s="183"/>
    </row>
    <row r="18" spans="1:14" s="11" customFormat="1" ht="15.75" thickTop="1">
      <c r="A18" s="3"/>
      <c r="B18" s="30"/>
      <c r="C18" s="14"/>
      <c r="D18" s="3">
        <v>14</v>
      </c>
      <c r="E18" s="20"/>
      <c r="F18" s="3"/>
      <c r="G18" s="3"/>
      <c r="H18" s="3"/>
      <c r="I18" s="3"/>
      <c r="J18" s="3"/>
      <c r="K18" s="20"/>
    </row>
    <row r="19" spans="1:14" ht="17.25" thickBot="1">
      <c r="B19" s="184" t="s">
        <v>16</v>
      </c>
      <c r="C19" s="184"/>
    </row>
    <row r="20" spans="1:14" ht="28.5" customHeight="1" thickTop="1">
      <c r="B20" s="175" t="s">
        <v>0</v>
      </c>
      <c r="C20" s="171" t="s">
        <v>12</v>
      </c>
      <c r="D20" s="167" t="s">
        <v>13</v>
      </c>
      <c r="E20" s="168"/>
      <c r="F20" s="169" t="s">
        <v>11</v>
      </c>
      <c r="G20" s="169"/>
      <c r="H20" s="169"/>
      <c r="I20" s="169"/>
      <c r="J20" s="169"/>
      <c r="K20" s="157" t="s">
        <v>8</v>
      </c>
    </row>
    <row r="21" spans="1:14" ht="22.5" customHeight="1">
      <c r="B21" s="164"/>
      <c r="C21" s="166"/>
      <c r="D21" s="73" t="s">
        <v>10</v>
      </c>
      <c r="E21" s="75" t="s">
        <v>1</v>
      </c>
      <c r="F21" s="75" t="s">
        <v>2</v>
      </c>
      <c r="G21" s="75" t="s">
        <v>3</v>
      </c>
      <c r="H21" s="75" t="s">
        <v>4</v>
      </c>
      <c r="I21" s="75" t="s">
        <v>5</v>
      </c>
      <c r="J21" s="75" t="s">
        <v>6</v>
      </c>
      <c r="K21" s="158"/>
      <c r="M21" s="8"/>
      <c r="N21" s="8"/>
    </row>
    <row r="22" spans="1:14" s="11" customFormat="1" ht="22.5" customHeight="1">
      <c r="A22" s="3"/>
      <c r="B22" s="54">
        <v>1</v>
      </c>
      <c r="C22" s="70" t="s">
        <v>14</v>
      </c>
      <c r="D22" s="19">
        <v>0</v>
      </c>
      <c r="E22" s="22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72" t="s">
        <v>28</v>
      </c>
      <c r="M22" s="14"/>
      <c r="N22" s="71"/>
    </row>
    <row r="23" spans="1:14" s="11" customFormat="1" ht="22.5" customHeight="1">
      <c r="A23" s="3"/>
      <c r="B23" s="54">
        <v>2</v>
      </c>
      <c r="C23" s="70" t="s">
        <v>93</v>
      </c>
      <c r="D23" s="19">
        <v>0</v>
      </c>
      <c r="E23" s="56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73"/>
      <c r="M23" s="14"/>
      <c r="N23" s="71"/>
    </row>
    <row r="24" spans="1:14" s="11" customFormat="1" ht="22.5" customHeight="1">
      <c r="A24" s="3"/>
      <c r="B24" s="54">
        <v>3</v>
      </c>
      <c r="C24" s="77" t="s">
        <v>75</v>
      </c>
      <c r="D24" s="19">
        <v>1</v>
      </c>
      <c r="E24" s="22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</v>
      </c>
      <c r="K24" s="173"/>
      <c r="M24" s="14"/>
      <c r="N24" s="71"/>
    </row>
    <row r="25" spans="1:14" s="11" customFormat="1" ht="22.5" customHeight="1">
      <c r="A25" s="3"/>
      <c r="B25" s="54">
        <v>4</v>
      </c>
      <c r="C25" s="78" t="s">
        <v>68</v>
      </c>
      <c r="D25" s="19">
        <v>1</v>
      </c>
      <c r="E25" s="22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73"/>
      <c r="M25" s="14"/>
      <c r="N25" s="71"/>
    </row>
    <row r="26" spans="1:14" s="11" customFormat="1" ht="22.5" customHeight="1">
      <c r="A26" s="3"/>
      <c r="B26" s="54">
        <v>5</v>
      </c>
      <c r="C26" s="79" t="s">
        <v>89</v>
      </c>
      <c r="D26" s="22">
        <v>0</v>
      </c>
      <c r="E26" s="22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73"/>
      <c r="M26" s="14"/>
      <c r="N26" s="14"/>
    </row>
    <row r="27" spans="1:14" s="11" customFormat="1" ht="22.5" customHeight="1">
      <c r="A27" s="3"/>
      <c r="B27" s="54">
        <v>6</v>
      </c>
      <c r="C27" s="77" t="s"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73"/>
      <c r="M27" s="14"/>
      <c r="N27" s="14"/>
    </row>
    <row r="28" spans="1:14" s="11" customFormat="1" ht="22.5" customHeight="1">
      <c r="A28" s="3"/>
      <c r="B28" s="54">
        <v>7</v>
      </c>
      <c r="C28" s="77" t="s">
        <v>15</v>
      </c>
      <c r="D28" s="19">
        <v>5</v>
      </c>
      <c r="E28" s="19">
        <v>2</v>
      </c>
      <c r="F28" s="19">
        <v>4</v>
      </c>
      <c r="G28" s="19">
        <v>0</v>
      </c>
      <c r="H28" s="19">
        <v>0</v>
      </c>
      <c r="I28" s="19">
        <v>0</v>
      </c>
      <c r="J28" s="19">
        <v>1</v>
      </c>
      <c r="K28" s="173"/>
      <c r="M28" s="14"/>
      <c r="N28" s="14"/>
    </row>
    <row r="29" spans="1:14" s="11" customFormat="1" ht="22.5" customHeight="1">
      <c r="A29" s="3"/>
      <c r="B29" s="54">
        <v>8</v>
      </c>
      <c r="C29" s="70" t="s">
        <v>90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73"/>
      <c r="M29" s="14"/>
      <c r="N29" s="14"/>
    </row>
    <row r="30" spans="1:14" s="11" customFormat="1" ht="22.5" customHeight="1">
      <c r="A30" s="3"/>
      <c r="B30" s="54">
        <v>9</v>
      </c>
      <c r="C30" s="70" t="s">
        <v>94</v>
      </c>
      <c r="D30" s="19">
        <v>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</v>
      </c>
      <c r="K30" s="173"/>
      <c r="M30" s="14"/>
      <c r="N30" s="14"/>
    </row>
    <row r="31" spans="1:14" s="11" customFormat="1" ht="22.5" customHeight="1">
      <c r="A31" s="3"/>
      <c r="B31" s="54">
        <v>10</v>
      </c>
      <c r="C31" s="70" t="s">
        <v>95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73"/>
      <c r="M31" s="14"/>
      <c r="N31" s="14"/>
    </row>
    <row r="32" spans="1:14" s="11" customFormat="1" ht="22.5" customHeight="1">
      <c r="A32" s="3"/>
      <c r="B32" s="54">
        <v>11</v>
      </c>
      <c r="C32" s="70" t="s">
        <v>91</v>
      </c>
      <c r="D32" s="19">
        <v>1</v>
      </c>
      <c r="E32" s="19">
        <v>0</v>
      </c>
      <c r="F32" s="19">
        <v>1</v>
      </c>
      <c r="G32" s="19">
        <v>0</v>
      </c>
      <c r="H32" s="19">
        <v>0</v>
      </c>
      <c r="I32" s="19">
        <v>0</v>
      </c>
      <c r="J32" s="19">
        <v>0</v>
      </c>
      <c r="K32" s="173"/>
      <c r="M32" s="14"/>
      <c r="N32" s="14"/>
    </row>
    <row r="33" spans="1:14" s="11" customFormat="1" ht="22.5" customHeight="1">
      <c r="A33" s="3"/>
      <c r="B33" s="54">
        <v>12</v>
      </c>
      <c r="C33" s="70" t="s">
        <v>92</v>
      </c>
      <c r="D33" s="19">
        <v>2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173"/>
      <c r="M33" s="14"/>
      <c r="N33" s="14"/>
    </row>
    <row r="34" spans="1:14" s="11" customFormat="1" ht="22.5" customHeight="1">
      <c r="A34" s="3"/>
      <c r="B34" s="54">
        <v>13</v>
      </c>
      <c r="C34" s="70" t="s">
        <v>69</v>
      </c>
      <c r="D34" s="19">
        <v>1</v>
      </c>
      <c r="E34" s="19">
        <v>1</v>
      </c>
      <c r="F34" s="19">
        <v>1</v>
      </c>
      <c r="G34" s="19">
        <v>0</v>
      </c>
      <c r="H34" s="19">
        <v>0</v>
      </c>
      <c r="I34" s="19">
        <v>0</v>
      </c>
      <c r="J34" s="19">
        <v>0</v>
      </c>
      <c r="K34" s="173"/>
      <c r="M34" s="14"/>
    </row>
    <row r="35" spans="1:14" ht="22.5" customHeight="1" thickBot="1">
      <c r="B35" s="154" t="s">
        <v>10</v>
      </c>
      <c r="C35" s="155"/>
      <c r="D35" s="76">
        <f t="shared" ref="D35:J35" si="1">SUM(D22:D34)</f>
        <v>12</v>
      </c>
      <c r="E35" s="76">
        <f t="shared" si="1"/>
        <v>3</v>
      </c>
      <c r="F35" s="76">
        <f t="shared" si="1"/>
        <v>7</v>
      </c>
      <c r="G35" s="76">
        <f t="shared" si="1"/>
        <v>2</v>
      </c>
      <c r="H35" s="76">
        <f t="shared" si="1"/>
        <v>0</v>
      </c>
      <c r="I35" s="76">
        <f t="shared" si="1"/>
        <v>0</v>
      </c>
      <c r="J35" s="76">
        <f t="shared" si="1"/>
        <v>3</v>
      </c>
      <c r="K35" s="174"/>
    </row>
    <row r="36" spans="1:14" thickTop="1">
      <c r="A36"/>
      <c r="B36" s="31"/>
      <c r="C36" s="10"/>
      <c r="D36"/>
      <c r="E36" s="23"/>
      <c r="F36"/>
      <c r="G36"/>
      <c r="H36"/>
      <c r="I36"/>
      <c r="J36"/>
      <c r="K36" s="23"/>
    </row>
    <row r="37" spans="1:14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4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4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4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4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4" ht="14.25">
      <c r="A42"/>
      <c r="B42" s="31"/>
      <c r="C42" s="10"/>
      <c r="D42"/>
      <c r="E42" s="23"/>
      <c r="F42"/>
      <c r="G42"/>
      <c r="H42"/>
      <c r="I42"/>
      <c r="J42"/>
      <c r="K42" s="23"/>
    </row>
    <row r="43" spans="1:14" ht="14.25">
      <c r="A43"/>
      <c r="B43" s="31"/>
      <c r="C43" s="10"/>
      <c r="D43"/>
      <c r="E43" s="23"/>
      <c r="F43"/>
      <c r="G43"/>
      <c r="H43"/>
      <c r="I43"/>
      <c r="J43"/>
      <c r="K43" s="23"/>
    </row>
    <row r="44" spans="1:14" ht="14.25">
      <c r="A44"/>
      <c r="B44" s="31"/>
      <c r="C44" s="10"/>
      <c r="D44"/>
      <c r="E44" s="23"/>
      <c r="F44"/>
      <c r="G44"/>
      <c r="H44"/>
      <c r="I44"/>
      <c r="J44"/>
      <c r="K44" s="23"/>
    </row>
    <row r="45" spans="1:14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4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4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4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6.5">
      <c r="A53"/>
      <c r="B53" s="31"/>
      <c r="C53" s="13"/>
      <c r="D53"/>
      <c r="E53" s="23"/>
      <c r="F53"/>
      <c r="G53"/>
      <c r="H53"/>
      <c r="I53"/>
      <c r="J53"/>
      <c r="K53" s="23"/>
    </row>
    <row r="54" spans="1:11" ht="16.5">
      <c r="A54"/>
      <c r="B54" s="31"/>
      <c r="C54" s="13"/>
      <c r="D54"/>
      <c r="E54" s="23"/>
      <c r="F54"/>
      <c r="G54"/>
      <c r="H54"/>
      <c r="I54"/>
      <c r="J54"/>
      <c r="K54" s="23"/>
    </row>
    <row r="55" spans="1:11" ht="16.5">
      <c r="A55"/>
      <c r="B55" s="31"/>
      <c r="C55" s="13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4.25">
      <c r="A114"/>
      <c r="B114" s="31"/>
      <c r="C114"/>
      <c r="D114"/>
      <c r="E114" s="23"/>
      <c r="F114"/>
      <c r="G114"/>
      <c r="H114"/>
      <c r="I114"/>
      <c r="J114"/>
      <c r="K114" s="23"/>
    </row>
    <row r="115" spans="1:11" ht="14.25">
      <c r="A115"/>
      <c r="B115" s="31"/>
      <c r="C115"/>
      <c r="D115"/>
      <c r="E115" s="23"/>
      <c r="F115"/>
      <c r="G115"/>
      <c r="H115"/>
      <c r="I115"/>
      <c r="J115"/>
      <c r="K115" s="23"/>
    </row>
    <row r="116" spans="1:11" ht="14.25">
      <c r="A116"/>
      <c r="B116" s="31"/>
      <c r="C116"/>
      <c r="D116"/>
      <c r="E116" s="23"/>
      <c r="F116"/>
      <c r="G116"/>
      <c r="H116"/>
      <c r="I116"/>
      <c r="J116"/>
      <c r="K116" s="23"/>
    </row>
    <row r="117" spans="1:11" ht="16.5">
      <c r="A117"/>
      <c r="B117" s="31"/>
      <c r="C117" s="9"/>
      <c r="D117"/>
      <c r="E117" s="23"/>
      <c r="F117"/>
      <c r="G117"/>
      <c r="H117"/>
      <c r="I117"/>
      <c r="J117"/>
      <c r="K117" s="23"/>
    </row>
  </sheetData>
  <mergeCells count="22">
    <mergeCell ref="K22:K35"/>
    <mergeCell ref="B35:C35"/>
    <mergeCell ref="K9:K17"/>
    <mergeCell ref="B17:C17"/>
    <mergeCell ref="B19:C19"/>
    <mergeCell ref="B20:B21"/>
    <mergeCell ref="C20:C21"/>
    <mergeCell ref="D20:E20"/>
    <mergeCell ref="F20:J20"/>
    <mergeCell ref="K20:K21"/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opLeftCell="A31" workbookViewId="0">
      <selection activeCell="C36" sqref="C36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2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2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2" ht="23.25" customHeight="1">
      <c r="A3" s="82"/>
      <c r="B3" s="29"/>
      <c r="C3" s="4"/>
      <c r="D3" s="82"/>
      <c r="E3" s="160" t="s">
        <v>113</v>
      </c>
      <c r="F3" s="160"/>
      <c r="G3" s="160"/>
      <c r="H3" s="160"/>
      <c r="I3" s="160"/>
      <c r="J3" s="160"/>
      <c r="K3" s="160"/>
    </row>
    <row r="4" spans="1:12" ht="6" customHeight="1"/>
    <row r="5" spans="1:12" ht="45.75" customHeight="1">
      <c r="A5" s="161" t="s">
        <v>114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2" ht="19.5" thickBot="1">
      <c r="A6" s="1"/>
      <c r="B6" s="185" t="s">
        <v>67</v>
      </c>
      <c r="C6" s="185"/>
      <c r="D6" s="2"/>
      <c r="E6" s="21"/>
      <c r="K6" s="21"/>
    </row>
    <row r="7" spans="1:12" ht="33.75" customHeight="1" thickTop="1">
      <c r="A7" s="1"/>
      <c r="B7" s="175" t="s">
        <v>0</v>
      </c>
      <c r="C7" s="171" t="s">
        <v>12</v>
      </c>
      <c r="D7" s="167" t="s">
        <v>13</v>
      </c>
      <c r="E7" s="179"/>
      <c r="F7" s="180" t="s">
        <v>11</v>
      </c>
      <c r="G7" s="169"/>
      <c r="H7" s="169"/>
      <c r="I7" s="169"/>
      <c r="J7" s="169"/>
      <c r="K7" s="157" t="s">
        <v>8</v>
      </c>
    </row>
    <row r="8" spans="1:12" s="11" customFormat="1" ht="28.5" customHeight="1">
      <c r="A8" s="3"/>
      <c r="B8" s="164"/>
      <c r="C8" s="166"/>
      <c r="D8" s="81" t="s">
        <v>10</v>
      </c>
      <c r="E8" s="75" t="s">
        <v>1</v>
      </c>
      <c r="F8" s="75" t="s">
        <v>2</v>
      </c>
      <c r="G8" s="75" t="s">
        <v>3</v>
      </c>
      <c r="H8" s="75" t="s">
        <v>4</v>
      </c>
      <c r="I8" s="75" t="s">
        <v>5</v>
      </c>
      <c r="J8" s="75" t="s">
        <v>6</v>
      </c>
      <c r="K8" s="158"/>
    </row>
    <row r="9" spans="1:12" s="11" customFormat="1" ht="22.5" customHeight="1">
      <c r="A9" s="3"/>
      <c r="B9" s="57">
        <v>1</v>
      </c>
      <c r="C9" s="92" t="s">
        <v>115</v>
      </c>
      <c r="D9" s="22">
        <v>2</v>
      </c>
      <c r="E9" s="59">
        <v>2</v>
      </c>
      <c r="F9" s="59">
        <v>1</v>
      </c>
      <c r="G9" s="59">
        <v>1</v>
      </c>
      <c r="H9" s="59">
        <v>0</v>
      </c>
      <c r="I9" s="59">
        <v>0</v>
      </c>
      <c r="J9" s="59">
        <v>0</v>
      </c>
      <c r="K9" s="181" t="s">
        <v>28</v>
      </c>
      <c r="L9" s="91"/>
    </row>
    <row r="10" spans="1:12" s="11" customFormat="1" ht="22.5" customHeight="1">
      <c r="A10" s="3"/>
      <c r="B10" s="57">
        <v>2</v>
      </c>
      <c r="C10" s="92" t="s">
        <v>116</v>
      </c>
      <c r="D10" s="22">
        <v>1</v>
      </c>
      <c r="E10" s="59">
        <v>1</v>
      </c>
      <c r="F10" s="59">
        <v>0</v>
      </c>
      <c r="G10" s="59">
        <v>1</v>
      </c>
      <c r="H10" s="59">
        <v>0</v>
      </c>
      <c r="I10" s="59">
        <v>0</v>
      </c>
      <c r="J10" s="59">
        <v>0</v>
      </c>
      <c r="K10" s="182"/>
      <c r="L10" s="91"/>
    </row>
    <row r="11" spans="1:12" s="11" customFormat="1" ht="22.5" customHeight="1">
      <c r="A11" s="3"/>
      <c r="B11" s="57">
        <v>3</v>
      </c>
      <c r="C11" s="96" t="s">
        <v>117</v>
      </c>
      <c r="D11" s="22">
        <v>1</v>
      </c>
      <c r="E11" s="59">
        <v>1</v>
      </c>
      <c r="F11" s="59">
        <v>0</v>
      </c>
      <c r="G11" s="59">
        <v>0</v>
      </c>
      <c r="H11" s="59">
        <v>0</v>
      </c>
      <c r="I11" s="59">
        <v>0</v>
      </c>
      <c r="J11" s="59">
        <v>1</v>
      </c>
      <c r="K11" s="182"/>
      <c r="L11" s="91"/>
    </row>
    <row r="12" spans="1:12" s="11" customFormat="1" ht="22.5" customHeight="1">
      <c r="A12" s="3"/>
      <c r="B12" s="57">
        <v>4</v>
      </c>
      <c r="C12" s="92" t="s">
        <v>118</v>
      </c>
      <c r="D12" s="22">
        <v>2</v>
      </c>
      <c r="E12" s="59">
        <v>2</v>
      </c>
      <c r="F12" s="59">
        <v>0</v>
      </c>
      <c r="G12" s="59">
        <v>1</v>
      </c>
      <c r="H12" s="59">
        <v>0</v>
      </c>
      <c r="I12" s="59">
        <v>0</v>
      </c>
      <c r="J12" s="59">
        <v>1</v>
      </c>
      <c r="K12" s="182"/>
      <c r="L12" s="91"/>
    </row>
    <row r="13" spans="1:12" s="11" customFormat="1" ht="22.5" customHeight="1">
      <c r="A13" s="3"/>
      <c r="B13" s="57">
        <v>5</v>
      </c>
      <c r="C13" s="93" t="s">
        <v>119</v>
      </c>
      <c r="D13" s="22">
        <v>1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1</v>
      </c>
      <c r="K13" s="182"/>
      <c r="L13" s="91"/>
    </row>
    <row r="14" spans="1:12" s="11" customFormat="1" ht="22.5" customHeight="1">
      <c r="A14" s="3"/>
      <c r="B14" s="57">
        <v>6</v>
      </c>
      <c r="C14" s="92" t="s">
        <v>120</v>
      </c>
      <c r="D14" s="22">
        <v>1</v>
      </c>
      <c r="E14" s="59">
        <v>1</v>
      </c>
      <c r="F14" s="59">
        <v>0</v>
      </c>
      <c r="G14" s="59">
        <v>0</v>
      </c>
      <c r="H14" s="59">
        <v>0</v>
      </c>
      <c r="I14" s="59">
        <v>0</v>
      </c>
      <c r="J14" s="59">
        <v>1</v>
      </c>
      <c r="K14" s="182"/>
      <c r="L14" s="91"/>
    </row>
    <row r="15" spans="1:12" s="11" customFormat="1" ht="25.5" customHeight="1">
      <c r="A15" s="3"/>
      <c r="B15" s="57">
        <v>7</v>
      </c>
      <c r="C15" s="92" t="s">
        <v>121</v>
      </c>
      <c r="D15" s="22">
        <v>2</v>
      </c>
      <c r="E15" s="59">
        <v>1</v>
      </c>
      <c r="F15" s="59">
        <v>0</v>
      </c>
      <c r="G15" s="59">
        <v>0</v>
      </c>
      <c r="H15" s="59">
        <v>1</v>
      </c>
      <c r="I15" s="59">
        <v>0</v>
      </c>
      <c r="J15" s="59">
        <v>1</v>
      </c>
      <c r="K15" s="182"/>
      <c r="L15" s="91"/>
    </row>
    <row r="16" spans="1:12" s="11" customFormat="1" ht="25.5" customHeight="1">
      <c r="A16" s="3"/>
      <c r="B16" s="57">
        <v>8</v>
      </c>
      <c r="C16" s="92" t="s">
        <v>122</v>
      </c>
      <c r="D16" s="22">
        <v>1</v>
      </c>
      <c r="E16" s="59">
        <v>1</v>
      </c>
      <c r="F16" s="59">
        <v>0</v>
      </c>
      <c r="G16" s="59">
        <v>1</v>
      </c>
      <c r="H16" s="59">
        <v>0</v>
      </c>
      <c r="I16" s="59">
        <v>0</v>
      </c>
      <c r="J16" s="59">
        <v>0</v>
      </c>
      <c r="K16" s="182"/>
      <c r="L16" s="91"/>
    </row>
    <row r="17" spans="1:14" s="11" customFormat="1" ht="25.5" customHeight="1">
      <c r="A17" s="3"/>
      <c r="B17" s="57">
        <v>9</v>
      </c>
      <c r="C17" s="93" t="s">
        <v>123</v>
      </c>
      <c r="D17" s="22">
        <v>1</v>
      </c>
      <c r="E17" s="59">
        <v>1</v>
      </c>
      <c r="F17" s="59">
        <v>1</v>
      </c>
      <c r="G17" s="59">
        <v>0</v>
      </c>
      <c r="H17" s="59">
        <v>0</v>
      </c>
      <c r="I17" s="59">
        <v>0</v>
      </c>
      <c r="J17" s="59">
        <v>0</v>
      </c>
      <c r="K17" s="182"/>
      <c r="L17" s="91"/>
    </row>
    <row r="18" spans="1:14" s="11" customFormat="1" ht="25.5" customHeight="1">
      <c r="A18" s="3"/>
      <c r="B18" s="57">
        <v>10</v>
      </c>
      <c r="C18" s="92" t="s">
        <v>124</v>
      </c>
      <c r="D18" s="22">
        <v>1</v>
      </c>
      <c r="E18" s="59">
        <v>1</v>
      </c>
      <c r="F18" s="59">
        <v>0</v>
      </c>
      <c r="G18" s="59">
        <v>1</v>
      </c>
      <c r="H18" s="59">
        <v>0</v>
      </c>
      <c r="I18" s="59">
        <v>0</v>
      </c>
      <c r="J18" s="59">
        <v>0</v>
      </c>
      <c r="K18" s="182"/>
      <c r="L18" s="91"/>
    </row>
    <row r="19" spans="1:14" s="11" customFormat="1" ht="23.25" customHeight="1">
      <c r="A19" s="15"/>
      <c r="B19" s="57">
        <v>11</v>
      </c>
      <c r="C19" s="92" t="s">
        <v>125</v>
      </c>
      <c r="D19" s="22">
        <v>1</v>
      </c>
      <c r="E19" s="59">
        <v>0</v>
      </c>
      <c r="F19" s="59">
        <v>0</v>
      </c>
      <c r="G19" s="59">
        <v>0</v>
      </c>
      <c r="H19" s="59">
        <v>1</v>
      </c>
      <c r="I19" s="59">
        <v>0</v>
      </c>
      <c r="J19" s="59">
        <v>0</v>
      </c>
      <c r="K19" s="182"/>
      <c r="L19" s="91"/>
    </row>
    <row r="20" spans="1:14" s="11" customFormat="1" ht="23.25" customHeight="1">
      <c r="A20" s="15"/>
      <c r="B20" s="84">
        <v>12</v>
      </c>
      <c r="C20" s="95" t="s">
        <v>126</v>
      </c>
      <c r="D20" s="94">
        <v>1</v>
      </c>
      <c r="E20" s="85">
        <v>1</v>
      </c>
      <c r="F20" s="85">
        <v>1</v>
      </c>
      <c r="G20" s="85">
        <v>0</v>
      </c>
      <c r="H20" s="85">
        <v>0</v>
      </c>
      <c r="I20" s="85">
        <v>0</v>
      </c>
      <c r="J20" s="85">
        <v>0</v>
      </c>
      <c r="K20" s="182"/>
      <c r="L20" s="91"/>
    </row>
    <row r="21" spans="1:14" s="17" customFormat="1" ht="24" customHeight="1" thickBot="1">
      <c r="A21" s="16"/>
      <c r="B21" s="186" t="s">
        <v>10</v>
      </c>
      <c r="C21" s="187"/>
      <c r="D21" s="42">
        <f>SUM(D9:D20)</f>
        <v>15</v>
      </c>
      <c r="E21" s="42">
        <f>SUM(E9:E20)</f>
        <v>12</v>
      </c>
      <c r="F21" s="42">
        <f t="shared" ref="F21:J21" si="0">SUM(F9:F19)</f>
        <v>2</v>
      </c>
      <c r="G21" s="42">
        <f t="shared" si="0"/>
        <v>5</v>
      </c>
      <c r="H21" s="42">
        <f>SUM(H9:H20)</f>
        <v>2</v>
      </c>
      <c r="I21" s="42">
        <f t="shared" si="0"/>
        <v>0</v>
      </c>
      <c r="J21" s="42">
        <f t="shared" si="0"/>
        <v>5</v>
      </c>
      <c r="K21" s="183"/>
    </row>
    <row r="22" spans="1:14" s="11" customFormat="1" ht="15.75" thickTop="1">
      <c r="A22" s="3"/>
      <c r="B22" s="30"/>
      <c r="C22" s="14"/>
      <c r="D22" s="3">
        <v>14</v>
      </c>
      <c r="E22" s="20"/>
      <c r="F22" s="3"/>
      <c r="G22" s="3"/>
      <c r="H22" s="3"/>
      <c r="I22" s="3"/>
      <c r="J22" s="3"/>
      <c r="K22" s="20"/>
    </row>
    <row r="23" spans="1:14" ht="17.25" thickBot="1">
      <c r="B23" s="184" t="s">
        <v>16</v>
      </c>
      <c r="C23" s="184"/>
    </row>
    <row r="24" spans="1:14" ht="28.5" customHeight="1" thickTop="1">
      <c r="B24" s="175" t="s">
        <v>0</v>
      </c>
      <c r="C24" s="171" t="s">
        <v>12</v>
      </c>
      <c r="D24" s="167" t="s">
        <v>13</v>
      </c>
      <c r="E24" s="168"/>
      <c r="F24" s="169" t="s">
        <v>11</v>
      </c>
      <c r="G24" s="169"/>
      <c r="H24" s="169"/>
      <c r="I24" s="169"/>
      <c r="J24" s="169"/>
      <c r="K24" s="157" t="s">
        <v>8</v>
      </c>
    </row>
    <row r="25" spans="1:14" ht="22.5" customHeight="1">
      <c r="B25" s="164"/>
      <c r="C25" s="166"/>
      <c r="D25" s="81" t="s">
        <v>10</v>
      </c>
      <c r="E25" s="75" t="s">
        <v>1</v>
      </c>
      <c r="F25" s="75" t="s">
        <v>2</v>
      </c>
      <c r="G25" s="75" t="s">
        <v>3</v>
      </c>
      <c r="H25" s="75" t="s">
        <v>4</v>
      </c>
      <c r="I25" s="75" t="s">
        <v>5</v>
      </c>
      <c r="J25" s="75" t="s">
        <v>6</v>
      </c>
      <c r="K25" s="158"/>
      <c r="M25" s="8"/>
      <c r="N25" s="8"/>
    </row>
    <row r="26" spans="1:14" s="11" customFormat="1" ht="22.5" customHeight="1">
      <c r="A26" s="3"/>
      <c r="B26" s="54">
        <v>1</v>
      </c>
      <c r="C26" s="86" t="s">
        <v>89</v>
      </c>
      <c r="D26" s="19">
        <v>1</v>
      </c>
      <c r="E26" s="22">
        <v>1</v>
      </c>
      <c r="F26" s="19">
        <v>1</v>
      </c>
      <c r="G26" s="19">
        <v>0</v>
      </c>
      <c r="H26" s="19">
        <v>0</v>
      </c>
      <c r="I26" s="19">
        <v>0</v>
      </c>
      <c r="J26" s="19">
        <v>0</v>
      </c>
      <c r="K26" s="172" t="s">
        <v>28</v>
      </c>
      <c r="M26" s="14"/>
      <c r="N26" s="71"/>
    </row>
    <row r="27" spans="1:14" s="11" customFormat="1" ht="22.5" customHeight="1">
      <c r="A27" s="3"/>
      <c r="B27" s="54">
        <v>2</v>
      </c>
      <c r="C27" s="87" t="s">
        <v>92</v>
      </c>
      <c r="D27" s="19">
        <v>2</v>
      </c>
      <c r="E27" s="56">
        <v>0</v>
      </c>
      <c r="F27" s="19">
        <v>1</v>
      </c>
      <c r="G27" s="19">
        <v>1</v>
      </c>
      <c r="H27" s="19">
        <v>0</v>
      </c>
      <c r="I27" s="19">
        <v>0</v>
      </c>
      <c r="J27" s="19">
        <v>0</v>
      </c>
      <c r="K27" s="173"/>
      <c r="M27" s="14"/>
      <c r="N27" s="71"/>
    </row>
    <row r="28" spans="1:14" s="11" customFormat="1" ht="22.5" customHeight="1">
      <c r="A28" s="3"/>
      <c r="B28" s="54">
        <v>3</v>
      </c>
      <c r="C28" s="88" t="s">
        <v>108</v>
      </c>
      <c r="D28" s="19">
        <v>5</v>
      </c>
      <c r="E28" s="22">
        <v>4</v>
      </c>
      <c r="F28" s="19">
        <v>0</v>
      </c>
      <c r="G28" s="19">
        <v>0</v>
      </c>
      <c r="H28" s="19">
        <v>0</v>
      </c>
      <c r="I28" s="19">
        <v>0</v>
      </c>
      <c r="J28" s="19">
        <v>5</v>
      </c>
      <c r="K28" s="173"/>
      <c r="M28" s="14"/>
      <c r="N28" s="71"/>
    </row>
    <row r="29" spans="1:14" s="11" customFormat="1" ht="22.5" customHeight="1">
      <c r="A29" s="3"/>
      <c r="B29" s="54">
        <v>4</v>
      </c>
      <c r="C29" s="87" t="s">
        <v>90</v>
      </c>
      <c r="D29" s="19">
        <v>0</v>
      </c>
      <c r="E29" s="22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73"/>
      <c r="M29" s="14"/>
      <c r="N29" s="71"/>
    </row>
    <row r="30" spans="1:14" s="11" customFormat="1" ht="22.5" customHeight="1">
      <c r="A30" s="3"/>
      <c r="B30" s="54">
        <v>5</v>
      </c>
      <c r="C30" s="87" t="s">
        <v>109</v>
      </c>
      <c r="D30" s="22">
        <v>0</v>
      </c>
      <c r="E30" s="22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73"/>
      <c r="M30" s="14"/>
      <c r="N30" s="14"/>
    </row>
    <row r="31" spans="1:14" s="11" customFormat="1" ht="22.5" customHeight="1">
      <c r="A31" s="3"/>
      <c r="B31" s="54">
        <v>6</v>
      </c>
      <c r="C31" s="87" t="s">
        <v>94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73"/>
      <c r="M31" s="14"/>
      <c r="N31" s="14"/>
    </row>
    <row r="32" spans="1:14" s="11" customFormat="1" ht="22.5" customHeight="1">
      <c r="A32" s="3"/>
      <c r="B32" s="54">
        <v>7</v>
      </c>
      <c r="C32" s="88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73"/>
      <c r="M32" s="14"/>
      <c r="N32" s="14"/>
    </row>
    <row r="33" spans="1:14" s="11" customFormat="1" ht="22.5" customHeight="1">
      <c r="A33" s="3"/>
      <c r="B33" s="54">
        <v>8</v>
      </c>
      <c r="C33" s="88" t="s">
        <v>75</v>
      </c>
      <c r="D33" s="19">
        <v>7</v>
      </c>
      <c r="E33" s="19">
        <v>6</v>
      </c>
      <c r="F33" s="19">
        <v>4</v>
      </c>
      <c r="G33" s="19">
        <v>2</v>
      </c>
      <c r="H33" s="19">
        <v>0</v>
      </c>
      <c r="I33" s="19">
        <v>0</v>
      </c>
      <c r="J33" s="19">
        <v>1</v>
      </c>
      <c r="K33" s="173"/>
      <c r="M33" s="14"/>
      <c r="N33" s="14"/>
    </row>
    <row r="34" spans="1:14" s="11" customFormat="1" ht="33" customHeight="1">
      <c r="A34" s="3"/>
      <c r="B34" s="54">
        <v>9</v>
      </c>
      <c r="C34" s="87" t="s">
        <v>110</v>
      </c>
      <c r="D34" s="22">
        <v>1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1</v>
      </c>
      <c r="K34" s="173"/>
      <c r="M34" s="14"/>
      <c r="N34" s="14"/>
    </row>
    <row r="35" spans="1:14" s="11" customFormat="1" ht="22.5" customHeight="1">
      <c r="A35" s="3"/>
      <c r="B35" s="54">
        <v>10</v>
      </c>
      <c r="C35" s="87" t="s">
        <v>103</v>
      </c>
      <c r="D35" s="19">
        <v>2</v>
      </c>
      <c r="E35" s="19">
        <v>2</v>
      </c>
      <c r="F35" s="19">
        <v>1</v>
      </c>
      <c r="G35" s="19">
        <v>0</v>
      </c>
      <c r="H35" s="19">
        <v>1</v>
      </c>
      <c r="I35" s="19">
        <v>0</v>
      </c>
      <c r="J35" s="19">
        <v>0</v>
      </c>
      <c r="K35" s="173"/>
      <c r="M35" s="14"/>
      <c r="N35" s="14"/>
    </row>
    <row r="36" spans="1:14" s="11" customFormat="1" ht="22.5" customHeight="1">
      <c r="A36" s="3"/>
      <c r="B36" s="54">
        <v>11</v>
      </c>
      <c r="C36" s="87" t="s">
        <v>104</v>
      </c>
      <c r="D36" s="19">
        <v>2</v>
      </c>
      <c r="E36" s="19">
        <v>1</v>
      </c>
      <c r="F36" s="19">
        <v>2</v>
      </c>
      <c r="G36" s="19">
        <v>0</v>
      </c>
      <c r="H36" s="19">
        <v>0</v>
      </c>
      <c r="I36" s="19">
        <v>0</v>
      </c>
      <c r="J36" s="19">
        <v>0</v>
      </c>
      <c r="K36" s="173"/>
      <c r="M36" s="14"/>
      <c r="N36" s="14"/>
    </row>
    <row r="37" spans="1:14" s="11" customFormat="1" ht="22.5" customHeight="1">
      <c r="A37" s="3"/>
      <c r="B37" s="54">
        <v>12</v>
      </c>
      <c r="C37" s="87" t="s">
        <v>105</v>
      </c>
      <c r="D37" s="19">
        <v>2</v>
      </c>
      <c r="E37" s="19">
        <v>0</v>
      </c>
      <c r="F37" s="19">
        <v>2</v>
      </c>
      <c r="G37" s="19">
        <v>0</v>
      </c>
      <c r="H37" s="19">
        <v>0</v>
      </c>
      <c r="I37" s="19">
        <v>0</v>
      </c>
      <c r="J37" s="19">
        <v>0</v>
      </c>
      <c r="K37" s="173"/>
      <c r="M37" s="14"/>
    </row>
    <row r="38" spans="1:14" s="11" customFormat="1" ht="22.5" customHeight="1">
      <c r="A38" s="3"/>
      <c r="B38" s="54">
        <v>13</v>
      </c>
      <c r="C38" s="87" t="s">
        <v>111</v>
      </c>
      <c r="D38" s="83">
        <v>1</v>
      </c>
      <c r="E38" s="83">
        <v>1</v>
      </c>
      <c r="F38" s="83">
        <v>1</v>
      </c>
      <c r="G38" s="83">
        <v>0</v>
      </c>
      <c r="H38" s="83">
        <v>0</v>
      </c>
      <c r="I38" s="83">
        <v>0</v>
      </c>
      <c r="J38" s="83">
        <v>0</v>
      </c>
      <c r="K38" s="173"/>
      <c r="M38" s="14"/>
    </row>
    <row r="39" spans="1:14" s="11" customFormat="1" ht="22.5" customHeight="1">
      <c r="A39" s="3"/>
      <c r="B39" s="54">
        <v>14</v>
      </c>
      <c r="C39" s="87" t="s">
        <v>107</v>
      </c>
      <c r="D39" s="83">
        <v>1</v>
      </c>
      <c r="E39" s="83">
        <v>1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173"/>
      <c r="M39" s="14"/>
    </row>
    <row r="40" spans="1:14" s="11" customFormat="1" ht="22.5" customHeight="1">
      <c r="A40" s="3"/>
      <c r="B40" s="54">
        <v>15</v>
      </c>
      <c r="C40" s="89" t="s">
        <v>112</v>
      </c>
      <c r="D40" s="83">
        <v>1</v>
      </c>
      <c r="E40" s="83">
        <v>0</v>
      </c>
      <c r="F40" s="83">
        <v>0</v>
      </c>
      <c r="G40" s="83">
        <v>1</v>
      </c>
      <c r="H40" s="83">
        <v>0</v>
      </c>
      <c r="I40" s="83">
        <v>0</v>
      </c>
      <c r="J40" s="83">
        <v>0</v>
      </c>
      <c r="K40" s="173"/>
      <c r="M40" s="14"/>
    </row>
    <row r="41" spans="1:14" s="11" customFormat="1" ht="22.5" customHeight="1">
      <c r="A41" s="3"/>
      <c r="B41" s="54">
        <v>16</v>
      </c>
      <c r="C41" s="88" t="s">
        <v>24</v>
      </c>
      <c r="D41" s="83">
        <v>1</v>
      </c>
      <c r="E41" s="83">
        <v>1</v>
      </c>
      <c r="F41" s="83">
        <v>0</v>
      </c>
      <c r="G41" s="83">
        <v>1</v>
      </c>
      <c r="H41" s="83">
        <v>0</v>
      </c>
      <c r="I41" s="83">
        <v>0</v>
      </c>
      <c r="J41" s="83">
        <v>0</v>
      </c>
      <c r="K41" s="173"/>
      <c r="M41" s="14"/>
    </row>
    <row r="42" spans="1:14" s="11" customFormat="1" ht="22.5" customHeight="1">
      <c r="A42" s="3"/>
      <c r="B42" s="54">
        <v>17</v>
      </c>
      <c r="C42" s="90" t="s">
        <v>106</v>
      </c>
      <c r="D42" s="83">
        <v>1</v>
      </c>
      <c r="E42" s="83">
        <v>1</v>
      </c>
      <c r="F42" s="83">
        <v>0</v>
      </c>
      <c r="G42" s="83">
        <v>0</v>
      </c>
      <c r="H42" s="83">
        <v>0</v>
      </c>
      <c r="I42" s="83">
        <v>0</v>
      </c>
      <c r="J42" s="83">
        <v>1</v>
      </c>
      <c r="K42" s="173"/>
      <c r="M42" s="14"/>
    </row>
    <row r="43" spans="1:14" ht="22.5" customHeight="1" thickBot="1">
      <c r="B43" s="154" t="s">
        <v>10</v>
      </c>
      <c r="C43" s="155"/>
      <c r="D43" s="80">
        <f>SUM(D26:D42)</f>
        <v>27</v>
      </c>
      <c r="E43" s="80">
        <f>SUM(E26:E42)</f>
        <v>18</v>
      </c>
      <c r="F43" s="80">
        <f>SUM(F26:F38)</f>
        <v>12</v>
      </c>
      <c r="G43" s="80">
        <f t="shared" ref="G43:J43" si="1">SUM(G26:G37)</f>
        <v>3</v>
      </c>
      <c r="H43" s="80">
        <f>SUM(H26:H42)</f>
        <v>1</v>
      </c>
      <c r="I43" s="80">
        <f t="shared" si="1"/>
        <v>0</v>
      </c>
      <c r="J43" s="80">
        <f t="shared" si="1"/>
        <v>7</v>
      </c>
      <c r="K43" s="174"/>
    </row>
    <row r="44" spans="1:14" thickTop="1">
      <c r="A44"/>
      <c r="B44" s="31"/>
      <c r="C44" s="10"/>
      <c r="D44"/>
      <c r="E44" s="23"/>
      <c r="F44"/>
      <c r="G44"/>
      <c r="H44"/>
      <c r="I44"/>
      <c r="J44"/>
      <c r="K44" s="23"/>
    </row>
    <row r="45" spans="1:14" ht="14.25">
      <c r="A45"/>
      <c r="B45" s="31"/>
      <c r="C45" s="10"/>
      <c r="D45"/>
      <c r="E45" s="23"/>
      <c r="F45"/>
      <c r="G45"/>
      <c r="H45"/>
      <c r="I45"/>
      <c r="J45"/>
      <c r="K45" s="23"/>
    </row>
    <row r="46" spans="1:14" ht="14.25">
      <c r="A46"/>
      <c r="B46" s="31"/>
      <c r="C46" s="10"/>
      <c r="D46"/>
      <c r="E46" s="23"/>
      <c r="F46"/>
      <c r="G46"/>
      <c r="H46"/>
      <c r="I46"/>
      <c r="J46"/>
      <c r="K46" s="23"/>
    </row>
    <row r="47" spans="1:14" ht="14.25">
      <c r="A47"/>
      <c r="B47" s="31"/>
      <c r="C47" s="10"/>
      <c r="D47"/>
      <c r="E47" s="23"/>
      <c r="F47"/>
      <c r="G47"/>
      <c r="H47"/>
      <c r="I47"/>
      <c r="J47"/>
      <c r="K47" s="23"/>
    </row>
    <row r="48" spans="1:14" ht="14.25">
      <c r="A48"/>
      <c r="B48" s="31"/>
      <c r="C48" s="10"/>
      <c r="D48"/>
      <c r="E48" s="23"/>
      <c r="F48"/>
      <c r="G48"/>
      <c r="H48"/>
      <c r="I48"/>
      <c r="J48"/>
      <c r="K48" s="23"/>
    </row>
    <row r="49" spans="1:11" ht="14.25">
      <c r="A49"/>
      <c r="B49" s="31"/>
      <c r="C49" s="10"/>
      <c r="D49"/>
      <c r="E49" s="23"/>
      <c r="F49"/>
      <c r="G49"/>
      <c r="H49"/>
      <c r="I49"/>
      <c r="J49"/>
      <c r="K49" s="23"/>
    </row>
    <row r="50" spans="1:11" ht="14.25">
      <c r="A50"/>
      <c r="B50" s="31"/>
      <c r="C50" s="10"/>
      <c r="D50"/>
      <c r="E50" s="23"/>
      <c r="F50"/>
      <c r="G50"/>
      <c r="H50"/>
      <c r="I50"/>
      <c r="J50"/>
      <c r="K50" s="23"/>
    </row>
    <row r="51" spans="1:11" ht="14.25">
      <c r="A51"/>
      <c r="B51" s="31"/>
      <c r="C51" s="10"/>
      <c r="D51"/>
      <c r="E51" s="23"/>
      <c r="F51"/>
      <c r="G51"/>
      <c r="H51"/>
      <c r="I51"/>
      <c r="J51"/>
      <c r="K51" s="23"/>
    </row>
    <row r="52" spans="1:11" ht="14.25">
      <c r="A52"/>
      <c r="B52" s="31"/>
      <c r="C52" s="10"/>
      <c r="D52"/>
      <c r="E52" s="23"/>
      <c r="F52"/>
      <c r="G52"/>
      <c r="H52"/>
      <c r="I52"/>
      <c r="J52"/>
      <c r="K52" s="23"/>
    </row>
    <row r="53" spans="1:11" ht="16.5">
      <c r="A53"/>
      <c r="B53" s="31"/>
      <c r="C53" s="13"/>
      <c r="D53"/>
      <c r="E53" s="23"/>
      <c r="F53"/>
      <c r="G53"/>
      <c r="H53"/>
      <c r="I53"/>
      <c r="J53"/>
      <c r="K53" s="23"/>
    </row>
    <row r="54" spans="1:11" ht="16.5">
      <c r="A54"/>
      <c r="B54" s="31"/>
      <c r="C54" s="13"/>
      <c r="D54"/>
      <c r="E54" s="23"/>
      <c r="F54"/>
      <c r="G54"/>
      <c r="H54"/>
      <c r="I54"/>
      <c r="J54"/>
      <c r="K54" s="23"/>
    </row>
    <row r="55" spans="1:11" ht="16.5">
      <c r="A55"/>
      <c r="B55" s="31"/>
      <c r="C55" s="13"/>
      <c r="D55"/>
      <c r="E55" s="23"/>
      <c r="F55"/>
      <c r="G55"/>
      <c r="H55"/>
      <c r="I55"/>
      <c r="J55"/>
      <c r="K55" s="23"/>
    </row>
    <row r="56" spans="1:11" ht="16.5">
      <c r="A56"/>
      <c r="B56" s="31"/>
      <c r="C56" s="13"/>
      <c r="D56"/>
      <c r="E56" s="23"/>
      <c r="F56"/>
      <c r="G56"/>
      <c r="H56"/>
      <c r="I56"/>
      <c r="J56"/>
      <c r="K56" s="23"/>
    </row>
    <row r="57" spans="1:11" ht="16.5">
      <c r="A57"/>
      <c r="B57" s="31"/>
      <c r="C57" s="13"/>
      <c r="D57"/>
      <c r="E57" s="23"/>
      <c r="F57"/>
      <c r="G57"/>
      <c r="H57"/>
      <c r="I57"/>
      <c r="J57"/>
      <c r="K57" s="23"/>
    </row>
    <row r="58" spans="1:11" ht="16.5">
      <c r="A58"/>
      <c r="B58" s="31"/>
      <c r="C58" s="13"/>
      <c r="D58"/>
      <c r="E58" s="23"/>
      <c r="F58"/>
      <c r="G58"/>
      <c r="H58"/>
      <c r="I58"/>
      <c r="J58"/>
      <c r="K58" s="23"/>
    </row>
    <row r="59" spans="1:11" ht="16.5">
      <c r="A59"/>
      <c r="B59" s="31"/>
      <c r="C59" s="13"/>
      <c r="D59"/>
      <c r="E59" s="23"/>
      <c r="F59"/>
      <c r="G59"/>
      <c r="H59"/>
      <c r="I59"/>
      <c r="J59"/>
      <c r="K59" s="23"/>
    </row>
    <row r="60" spans="1:11" ht="16.5">
      <c r="A60"/>
      <c r="B60" s="31"/>
      <c r="C60" s="13"/>
      <c r="D60"/>
      <c r="E60" s="23"/>
      <c r="F60"/>
      <c r="G60"/>
      <c r="H60"/>
      <c r="I60"/>
      <c r="J60"/>
      <c r="K60" s="23"/>
    </row>
    <row r="61" spans="1:11" ht="16.5">
      <c r="A61"/>
      <c r="B61" s="31"/>
      <c r="C61" s="13"/>
      <c r="D61"/>
      <c r="E61" s="23"/>
      <c r="F61"/>
      <c r="G61"/>
      <c r="H61"/>
      <c r="I61"/>
      <c r="J61"/>
      <c r="K61" s="23"/>
    </row>
    <row r="62" spans="1:11" ht="16.5">
      <c r="A62"/>
      <c r="B62" s="31"/>
      <c r="C62" s="13"/>
      <c r="D62"/>
      <c r="E62" s="23"/>
      <c r="F62"/>
      <c r="G62"/>
      <c r="H62"/>
      <c r="I62"/>
      <c r="J62"/>
      <c r="K62" s="23"/>
    </row>
    <row r="63" spans="1:11" ht="16.5">
      <c r="A63"/>
      <c r="B63" s="31"/>
      <c r="C63" s="1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4.25">
      <c r="A114"/>
      <c r="B114" s="31"/>
      <c r="C114"/>
      <c r="D114"/>
      <c r="E114" s="23"/>
      <c r="F114"/>
      <c r="G114"/>
      <c r="H114"/>
      <c r="I114"/>
      <c r="J114"/>
      <c r="K114" s="23"/>
    </row>
    <row r="115" spans="1:11" ht="14.25">
      <c r="A115"/>
      <c r="B115" s="31"/>
      <c r="C115"/>
      <c r="D115"/>
      <c r="E115" s="23"/>
      <c r="F115"/>
      <c r="G115"/>
      <c r="H115"/>
      <c r="I115"/>
      <c r="J115"/>
      <c r="K115" s="23"/>
    </row>
    <row r="116" spans="1:11" ht="14.25">
      <c r="A116"/>
      <c r="B116" s="31"/>
      <c r="C116"/>
      <c r="D116"/>
      <c r="E116" s="23"/>
      <c r="F116"/>
      <c r="G116"/>
      <c r="H116"/>
      <c r="I116"/>
      <c r="J116"/>
      <c r="K116" s="23"/>
    </row>
    <row r="117" spans="1:11" ht="14.25">
      <c r="A117"/>
      <c r="B117" s="31"/>
      <c r="C117"/>
      <c r="D117"/>
      <c r="E117" s="23"/>
      <c r="F117"/>
      <c r="G117"/>
      <c r="H117"/>
      <c r="I117"/>
      <c r="J117"/>
      <c r="K117" s="23"/>
    </row>
    <row r="118" spans="1:11" ht="14.25">
      <c r="A118"/>
      <c r="B118" s="31"/>
      <c r="C118"/>
      <c r="D118"/>
      <c r="E118" s="23"/>
      <c r="F118"/>
      <c r="G118"/>
      <c r="H118"/>
      <c r="I118"/>
      <c r="J118"/>
      <c r="K118" s="23"/>
    </row>
    <row r="119" spans="1:11" ht="14.25">
      <c r="A119"/>
      <c r="B119" s="31"/>
      <c r="C119"/>
      <c r="D119"/>
      <c r="E119" s="23"/>
      <c r="F119"/>
      <c r="G119"/>
      <c r="H119"/>
      <c r="I119"/>
      <c r="J119"/>
      <c r="K119" s="23"/>
    </row>
    <row r="120" spans="1:11" ht="14.25">
      <c r="A120"/>
      <c r="B120" s="31"/>
      <c r="C120"/>
      <c r="D120"/>
      <c r="E120" s="23"/>
      <c r="F120"/>
      <c r="G120"/>
      <c r="H120"/>
      <c r="I120"/>
      <c r="J120"/>
      <c r="K120" s="23"/>
    </row>
    <row r="121" spans="1:11" ht="14.25">
      <c r="A121"/>
      <c r="B121" s="31"/>
      <c r="C121"/>
      <c r="D121"/>
      <c r="E121" s="23"/>
      <c r="F121"/>
      <c r="G121"/>
      <c r="H121"/>
      <c r="I121"/>
      <c r="J121"/>
      <c r="K121" s="23"/>
    </row>
    <row r="122" spans="1:11" ht="14.25">
      <c r="A122"/>
      <c r="B122" s="31"/>
      <c r="C122"/>
      <c r="D122"/>
      <c r="E122" s="23"/>
      <c r="F122"/>
      <c r="G122"/>
      <c r="H122"/>
      <c r="I122"/>
      <c r="J122"/>
      <c r="K122" s="23"/>
    </row>
    <row r="123" spans="1:11" ht="14.25">
      <c r="A123"/>
      <c r="B123" s="31"/>
      <c r="C123"/>
      <c r="D123"/>
      <c r="E123" s="23"/>
      <c r="F123"/>
      <c r="G123"/>
      <c r="H123"/>
      <c r="I123"/>
      <c r="J123"/>
      <c r="K123" s="23"/>
    </row>
    <row r="124" spans="1:11" ht="14.25">
      <c r="A124"/>
      <c r="B124" s="31"/>
      <c r="C124"/>
      <c r="D124"/>
      <c r="E124" s="23"/>
      <c r="F124"/>
      <c r="G124"/>
      <c r="H124"/>
      <c r="I124"/>
      <c r="J124"/>
      <c r="K124" s="23"/>
    </row>
    <row r="125" spans="1:11" ht="16.5">
      <c r="A125"/>
      <c r="B125" s="31"/>
      <c r="C125" s="9"/>
      <c r="D125"/>
      <c r="E125" s="23"/>
      <c r="F125"/>
      <c r="G125"/>
      <c r="H125"/>
      <c r="I125"/>
      <c r="J125"/>
      <c r="K125" s="23"/>
    </row>
  </sheetData>
  <mergeCells count="22">
    <mergeCell ref="K26:K43"/>
    <mergeCell ref="B43:C43"/>
    <mergeCell ref="K9:K21"/>
    <mergeCell ref="B21:C21"/>
    <mergeCell ref="B23:C23"/>
    <mergeCell ref="B24:B25"/>
    <mergeCell ref="C24:C25"/>
    <mergeCell ref="D24:E24"/>
    <mergeCell ref="F24:J24"/>
    <mergeCell ref="K24:K25"/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opLeftCell="A31" workbookViewId="0">
      <selection activeCell="C37" sqref="C37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2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2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2" ht="23.25" customHeight="1">
      <c r="A3" s="98"/>
      <c r="B3" s="29"/>
      <c r="C3" s="4"/>
      <c r="D3" s="98"/>
      <c r="E3" s="160" t="s">
        <v>148</v>
      </c>
      <c r="F3" s="160"/>
      <c r="G3" s="160"/>
      <c r="H3" s="160"/>
      <c r="I3" s="160"/>
      <c r="J3" s="160"/>
      <c r="K3" s="160"/>
    </row>
    <row r="4" spans="1:12" ht="6" customHeight="1"/>
    <row r="5" spans="1:12" ht="45.75" customHeight="1">
      <c r="A5" s="161" t="s">
        <v>149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2" ht="18.75">
      <c r="A6" s="1"/>
      <c r="B6" s="185" t="s">
        <v>67</v>
      </c>
      <c r="C6" s="185"/>
      <c r="D6" s="2"/>
      <c r="E6" s="21"/>
      <c r="K6" s="21"/>
    </row>
    <row r="7" spans="1:12" ht="33.75" customHeight="1">
      <c r="A7" s="1"/>
      <c r="B7" s="190" t="s">
        <v>0</v>
      </c>
      <c r="C7" s="166" t="s">
        <v>12</v>
      </c>
      <c r="D7" s="166" t="s">
        <v>13</v>
      </c>
      <c r="E7" s="166"/>
      <c r="F7" s="191" t="s">
        <v>11</v>
      </c>
      <c r="G7" s="191"/>
      <c r="H7" s="191"/>
      <c r="I7" s="191"/>
      <c r="J7" s="191"/>
      <c r="K7" s="166" t="s">
        <v>8</v>
      </c>
    </row>
    <row r="8" spans="1:12" s="11" customFormat="1" ht="28.5" customHeight="1">
      <c r="A8" s="3"/>
      <c r="B8" s="190"/>
      <c r="C8" s="166"/>
      <c r="D8" s="100" t="s">
        <v>10</v>
      </c>
      <c r="E8" s="75" t="s">
        <v>1</v>
      </c>
      <c r="F8" s="75" t="s">
        <v>2</v>
      </c>
      <c r="G8" s="75" t="s">
        <v>3</v>
      </c>
      <c r="H8" s="75" t="s">
        <v>4</v>
      </c>
      <c r="I8" s="75" t="s">
        <v>5</v>
      </c>
      <c r="J8" s="75" t="s">
        <v>6</v>
      </c>
      <c r="K8" s="166"/>
    </row>
    <row r="9" spans="1:12" s="11" customFormat="1" ht="22.5" customHeight="1">
      <c r="A9" s="3"/>
      <c r="B9" s="105">
        <v>1</v>
      </c>
      <c r="C9" s="62" t="s">
        <v>96</v>
      </c>
      <c r="D9" s="19">
        <v>1</v>
      </c>
      <c r="E9" s="59">
        <v>1</v>
      </c>
      <c r="F9" s="59">
        <v>0</v>
      </c>
      <c r="G9" s="59">
        <v>1</v>
      </c>
      <c r="H9" s="59">
        <v>0</v>
      </c>
      <c r="I9" s="59">
        <v>0</v>
      </c>
      <c r="J9" s="59">
        <v>0</v>
      </c>
      <c r="K9" s="188" t="s">
        <v>28</v>
      </c>
      <c r="L9" s="91"/>
    </row>
    <row r="10" spans="1:12" s="11" customFormat="1" ht="22.5" customHeight="1">
      <c r="A10" s="3"/>
      <c r="B10" s="105">
        <v>2</v>
      </c>
      <c r="C10" s="62" t="s">
        <v>140</v>
      </c>
      <c r="D10" s="19">
        <v>2</v>
      </c>
      <c r="E10" s="59">
        <v>0</v>
      </c>
      <c r="F10" s="59">
        <v>0</v>
      </c>
      <c r="G10" s="59">
        <v>1</v>
      </c>
      <c r="H10" s="59">
        <v>0</v>
      </c>
      <c r="I10" s="59">
        <v>0</v>
      </c>
      <c r="J10" s="59">
        <v>1</v>
      </c>
      <c r="K10" s="188"/>
      <c r="L10" s="91"/>
    </row>
    <row r="11" spans="1:12" s="11" customFormat="1" ht="22.5" customHeight="1">
      <c r="A11" s="3"/>
      <c r="B11" s="105">
        <v>3</v>
      </c>
      <c r="C11" s="72" t="s">
        <v>141</v>
      </c>
      <c r="D11" s="22">
        <v>1</v>
      </c>
      <c r="E11" s="59">
        <v>0</v>
      </c>
      <c r="F11" s="59">
        <v>0</v>
      </c>
      <c r="G11" s="59">
        <v>1</v>
      </c>
      <c r="H11" s="59">
        <v>0</v>
      </c>
      <c r="I11" s="59">
        <v>0</v>
      </c>
      <c r="J11" s="59">
        <v>0</v>
      </c>
      <c r="K11" s="188"/>
      <c r="L11" s="91"/>
    </row>
    <row r="12" spans="1:12" s="11" customFormat="1" ht="22.5" customHeight="1">
      <c r="A12" s="3"/>
      <c r="B12" s="105">
        <v>4</v>
      </c>
      <c r="C12" s="72" t="s">
        <v>141</v>
      </c>
      <c r="D12" s="19">
        <v>2</v>
      </c>
      <c r="E12" s="59">
        <v>2</v>
      </c>
      <c r="F12" s="59">
        <v>0</v>
      </c>
      <c r="G12" s="59">
        <v>2</v>
      </c>
      <c r="H12" s="59">
        <v>0</v>
      </c>
      <c r="I12" s="59">
        <v>0</v>
      </c>
      <c r="J12" s="59">
        <v>0</v>
      </c>
      <c r="K12" s="188"/>
      <c r="L12" s="91"/>
    </row>
    <row r="13" spans="1:12" s="11" customFormat="1" ht="22.5" customHeight="1">
      <c r="A13" s="3"/>
      <c r="B13" s="105">
        <v>5</v>
      </c>
      <c r="C13" s="62" t="s">
        <v>142</v>
      </c>
      <c r="D13" s="19">
        <v>1</v>
      </c>
      <c r="E13" s="59">
        <v>1</v>
      </c>
      <c r="F13" s="59">
        <v>0</v>
      </c>
      <c r="G13" s="59">
        <v>0</v>
      </c>
      <c r="H13" s="59">
        <v>0</v>
      </c>
      <c r="I13" s="59">
        <v>0</v>
      </c>
      <c r="J13" s="59">
        <v>1</v>
      </c>
      <c r="K13" s="188"/>
      <c r="L13" s="91"/>
    </row>
    <row r="14" spans="1:12" s="11" customFormat="1" ht="22.5" customHeight="1">
      <c r="A14" s="3"/>
      <c r="B14" s="105">
        <v>6</v>
      </c>
      <c r="C14" s="62" t="s">
        <v>143</v>
      </c>
      <c r="D14" s="19">
        <v>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1</v>
      </c>
      <c r="K14" s="188"/>
      <c r="L14" s="91"/>
    </row>
    <row r="15" spans="1:12" s="11" customFormat="1" ht="25.5" customHeight="1">
      <c r="A15" s="3"/>
      <c r="B15" s="105">
        <v>7</v>
      </c>
      <c r="C15" s="58" t="s">
        <v>100</v>
      </c>
      <c r="D15" s="22">
        <v>1</v>
      </c>
      <c r="E15" s="59">
        <v>1</v>
      </c>
      <c r="F15" s="59">
        <v>1</v>
      </c>
      <c r="G15" s="59">
        <v>0</v>
      </c>
      <c r="H15" s="59">
        <v>0</v>
      </c>
      <c r="I15" s="59">
        <v>0</v>
      </c>
      <c r="J15" s="59">
        <v>0</v>
      </c>
      <c r="K15" s="188"/>
      <c r="L15" s="91"/>
    </row>
    <row r="16" spans="1:12" s="11" customFormat="1" ht="25.5" customHeight="1">
      <c r="A16" s="3"/>
      <c r="B16" s="105">
        <v>8</v>
      </c>
      <c r="C16" s="58" t="s">
        <v>144</v>
      </c>
      <c r="D16" s="19">
        <v>1</v>
      </c>
      <c r="E16" s="59">
        <v>1</v>
      </c>
      <c r="F16" s="59">
        <v>0</v>
      </c>
      <c r="G16" s="59">
        <v>1</v>
      </c>
      <c r="H16" s="59">
        <v>0</v>
      </c>
      <c r="I16" s="59">
        <v>0</v>
      </c>
      <c r="J16" s="59">
        <v>0</v>
      </c>
      <c r="K16" s="188"/>
      <c r="L16" s="91"/>
    </row>
    <row r="17" spans="1:14" s="11" customFormat="1" ht="25.5" customHeight="1">
      <c r="A17" s="3"/>
      <c r="B17" s="105">
        <v>9</v>
      </c>
      <c r="C17" s="58" t="s">
        <v>145</v>
      </c>
      <c r="D17" s="19">
        <v>1</v>
      </c>
      <c r="E17" s="59">
        <v>1</v>
      </c>
      <c r="F17" s="59">
        <v>1</v>
      </c>
      <c r="G17" s="59">
        <v>0</v>
      </c>
      <c r="H17" s="59">
        <v>0</v>
      </c>
      <c r="I17" s="59">
        <v>0</v>
      </c>
      <c r="J17" s="59">
        <v>0</v>
      </c>
      <c r="K17" s="188"/>
      <c r="L17" s="91"/>
    </row>
    <row r="18" spans="1:14" s="11" customFormat="1" ht="25.5" customHeight="1">
      <c r="A18" s="3"/>
      <c r="B18" s="105">
        <v>10</v>
      </c>
      <c r="C18" s="58" t="s">
        <v>146</v>
      </c>
      <c r="D18" s="19">
        <v>1</v>
      </c>
      <c r="E18" s="59">
        <v>1</v>
      </c>
      <c r="F18" s="59">
        <v>0</v>
      </c>
      <c r="G18" s="59">
        <v>0</v>
      </c>
      <c r="H18" s="59">
        <v>0</v>
      </c>
      <c r="I18" s="59">
        <v>0</v>
      </c>
      <c r="J18" s="59">
        <v>1</v>
      </c>
      <c r="K18" s="188"/>
      <c r="L18" s="91"/>
    </row>
    <row r="19" spans="1:14" s="11" customFormat="1" ht="23.25" customHeight="1">
      <c r="A19" s="15"/>
      <c r="B19" s="105">
        <v>11</v>
      </c>
      <c r="C19" s="58" t="s">
        <v>147</v>
      </c>
      <c r="D19" s="19">
        <v>1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1</v>
      </c>
      <c r="K19" s="188"/>
      <c r="L19" s="91"/>
    </row>
    <row r="20" spans="1:14" s="11" customFormat="1" ht="23.25" customHeight="1">
      <c r="A20" s="15"/>
      <c r="B20" s="189" t="s">
        <v>10</v>
      </c>
      <c r="C20" s="189"/>
      <c r="D20" s="106">
        <v>13</v>
      </c>
      <c r="E20" s="106">
        <v>8</v>
      </c>
      <c r="F20" s="106">
        <v>2</v>
      </c>
      <c r="G20" s="106">
        <v>6</v>
      </c>
      <c r="H20" s="106">
        <v>2</v>
      </c>
      <c r="I20" s="106">
        <f>SUM(I9:I19)</f>
        <v>0</v>
      </c>
      <c r="J20" s="106">
        <f>SUM(J9:J19)</f>
        <v>5</v>
      </c>
      <c r="K20" s="188"/>
      <c r="L20" s="91"/>
    </row>
    <row r="21" spans="1:14" s="11" customFormat="1">
      <c r="A21" s="3"/>
      <c r="B21" s="30"/>
      <c r="C21" s="14"/>
      <c r="D21" s="3"/>
      <c r="E21" s="20"/>
      <c r="F21" s="3"/>
      <c r="G21" s="3"/>
      <c r="H21" s="3"/>
      <c r="I21" s="3"/>
      <c r="J21" s="3"/>
      <c r="K21" s="20"/>
    </row>
    <row r="22" spans="1:14" ht="17.25" thickBot="1">
      <c r="B22" s="184" t="s">
        <v>16</v>
      </c>
      <c r="C22" s="184"/>
    </row>
    <row r="23" spans="1:14" ht="28.5" customHeight="1" thickTop="1">
      <c r="B23" s="175" t="s">
        <v>0</v>
      </c>
      <c r="C23" s="171" t="s">
        <v>12</v>
      </c>
      <c r="D23" s="167" t="s">
        <v>13</v>
      </c>
      <c r="E23" s="168"/>
      <c r="F23" s="169" t="s">
        <v>11</v>
      </c>
      <c r="G23" s="169"/>
      <c r="H23" s="169"/>
      <c r="I23" s="169"/>
      <c r="J23" s="169"/>
      <c r="K23" s="157" t="s">
        <v>8</v>
      </c>
    </row>
    <row r="24" spans="1:14" ht="22.5" customHeight="1">
      <c r="B24" s="164"/>
      <c r="C24" s="166"/>
      <c r="D24" s="99" t="s">
        <v>10</v>
      </c>
      <c r="E24" s="75" t="s">
        <v>1</v>
      </c>
      <c r="F24" s="75" t="s">
        <v>2</v>
      </c>
      <c r="G24" s="75" t="s">
        <v>3</v>
      </c>
      <c r="H24" s="75" t="s">
        <v>4</v>
      </c>
      <c r="I24" s="75" t="s">
        <v>5</v>
      </c>
      <c r="J24" s="75" t="s">
        <v>6</v>
      </c>
      <c r="K24" s="158"/>
      <c r="M24" s="8"/>
      <c r="N24" s="8"/>
    </row>
    <row r="25" spans="1:14" s="11" customFormat="1" ht="22.5" customHeight="1">
      <c r="A25" s="3"/>
      <c r="B25" s="102">
        <v>1</v>
      </c>
      <c r="C25" s="86" t="s">
        <v>136</v>
      </c>
      <c r="D25" s="22">
        <v>5</v>
      </c>
      <c r="E25" s="22">
        <v>5</v>
      </c>
      <c r="F25" s="22">
        <v>2</v>
      </c>
      <c r="G25" s="22">
        <v>0</v>
      </c>
      <c r="H25" s="22">
        <v>3</v>
      </c>
      <c r="I25" s="22">
        <v>0</v>
      </c>
      <c r="J25" s="22">
        <v>0</v>
      </c>
      <c r="K25" s="172" t="s">
        <v>28</v>
      </c>
      <c r="M25" s="14"/>
      <c r="N25" s="71"/>
    </row>
    <row r="26" spans="1:14" s="11" customFormat="1" ht="22.5" customHeight="1">
      <c r="A26" s="3"/>
      <c r="B26" s="102">
        <v>2</v>
      </c>
      <c r="C26" s="87" t="s">
        <v>137</v>
      </c>
      <c r="D26" s="22">
        <v>0</v>
      </c>
      <c r="E26" s="104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173"/>
      <c r="M26" s="14"/>
      <c r="N26" s="71"/>
    </row>
    <row r="27" spans="1:14" s="11" customFormat="1" ht="22.5" customHeight="1">
      <c r="A27" s="3"/>
      <c r="B27" s="102">
        <v>3</v>
      </c>
      <c r="C27" s="88" t="s">
        <v>138</v>
      </c>
      <c r="D27" s="22">
        <v>6</v>
      </c>
      <c r="E27" s="22">
        <v>6</v>
      </c>
      <c r="F27" s="22">
        <v>6</v>
      </c>
      <c r="G27" s="22">
        <v>0</v>
      </c>
      <c r="H27" s="22">
        <v>0</v>
      </c>
      <c r="I27" s="22">
        <v>0</v>
      </c>
      <c r="J27" s="22">
        <v>0</v>
      </c>
      <c r="K27" s="173"/>
      <c r="M27" s="14"/>
      <c r="N27" s="71"/>
    </row>
    <row r="28" spans="1:14" s="11" customFormat="1" ht="22.5" customHeight="1">
      <c r="A28" s="3"/>
      <c r="B28" s="102">
        <v>4</v>
      </c>
      <c r="C28" s="103" t="s">
        <v>139</v>
      </c>
      <c r="D28" s="22">
        <v>5</v>
      </c>
      <c r="E28" s="22">
        <v>3</v>
      </c>
      <c r="F28" s="22">
        <v>0</v>
      </c>
      <c r="G28" s="22">
        <v>0</v>
      </c>
      <c r="H28" s="22">
        <v>0</v>
      </c>
      <c r="I28" s="22">
        <v>0</v>
      </c>
      <c r="J28" s="22">
        <v>5</v>
      </c>
      <c r="K28" s="173"/>
      <c r="M28" s="14"/>
      <c r="N28" s="71"/>
    </row>
    <row r="29" spans="1:14" s="11" customFormat="1" ht="33.75" customHeight="1">
      <c r="A29" s="3"/>
      <c r="B29" s="102">
        <v>5</v>
      </c>
      <c r="C29" s="101" t="s">
        <v>127</v>
      </c>
      <c r="D29" s="22">
        <v>1</v>
      </c>
      <c r="E29" s="22">
        <v>0</v>
      </c>
      <c r="F29" s="22">
        <v>1</v>
      </c>
      <c r="G29" s="22">
        <v>0</v>
      </c>
      <c r="H29" s="22">
        <v>0</v>
      </c>
      <c r="I29" s="22">
        <v>0</v>
      </c>
      <c r="J29" s="22">
        <v>0</v>
      </c>
      <c r="K29" s="173"/>
      <c r="M29" s="14"/>
      <c r="N29" s="71"/>
    </row>
    <row r="30" spans="1:14" s="11" customFormat="1" ht="22.5" customHeight="1">
      <c r="A30" s="3"/>
      <c r="B30" s="102">
        <v>6</v>
      </c>
      <c r="C30" s="69" t="s">
        <v>128</v>
      </c>
      <c r="D30" s="22">
        <v>1</v>
      </c>
      <c r="E30" s="22">
        <v>1</v>
      </c>
      <c r="F30" s="22">
        <v>0</v>
      </c>
      <c r="G30" s="22">
        <v>1</v>
      </c>
      <c r="H30" s="22">
        <v>0</v>
      </c>
      <c r="I30" s="22">
        <v>0</v>
      </c>
      <c r="J30" s="22">
        <v>0</v>
      </c>
      <c r="K30" s="173"/>
      <c r="M30" s="14"/>
      <c r="N30" s="14"/>
    </row>
    <row r="31" spans="1:14" s="11" customFormat="1" ht="22.5" customHeight="1">
      <c r="A31" s="3"/>
      <c r="B31" s="102">
        <v>7</v>
      </c>
      <c r="C31" s="69" t="s">
        <v>129</v>
      </c>
      <c r="D31" s="22">
        <v>1</v>
      </c>
      <c r="E31" s="22">
        <v>1</v>
      </c>
      <c r="F31" s="22">
        <v>0</v>
      </c>
      <c r="G31" s="22">
        <v>1</v>
      </c>
      <c r="H31" s="22">
        <v>0</v>
      </c>
      <c r="I31" s="22">
        <v>0</v>
      </c>
      <c r="J31" s="22">
        <v>0</v>
      </c>
      <c r="K31" s="173"/>
      <c r="M31" s="14"/>
      <c r="N31" s="14"/>
    </row>
    <row r="32" spans="1:14" s="11" customFormat="1" ht="22.5" customHeight="1">
      <c r="A32" s="3"/>
      <c r="B32" s="102">
        <v>8</v>
      </c>
      <c r="C32" s="69" t="s">
        <v>130</v>
      </c>
      <c r="D32" s="22">
        <v>1</v>
      </c>
      <c r="E32" s="22">
        <v>1</v>
      </c>
      <c r="F32" s="22">
        <v>1</v>
      </c>
      <c r="G32" s="22">
        <v>0</v>
      </c>
      <c r="H32" s="22">
        <v>0</v>
      </c>
      <c r="I32" s="22">
        <v>0</v>
      </c>
      <c r="J32" s="22">
        <v>0</v>
      </c>
      <c r="K32" s="173"/>
      <c r="M32" s="14"/>
      <c r="N32" s="14"/>
    </row>
    <row r="33" spans="1:14" s="11" customFormat="1" ht="22.5" customHeight="1">
      <c r="A33" s="3"/>
      <c r="B33" s="102">
        <v>9</v>
      </c>
      <c r="C33" s="69" t="s">
        <v>131</v>
      </c>
      <c r="D33" s="22">
        <v>1</v>
      </c>
      <c r="E33" s="22">
        <v>0</v>
      </c>
      <c r="F33" s="22">
        <v>1</v>
      </c>
      <c r="G33" s="22">
        <v>0</v>
      </c>
      <c r="H33" s="22">
        <v>0</v>
      </c>
      <c r="I33" s="22">
        <v>0</v>
      </c>
      <c r="J33" s="22">
        <v>0</v>
      </c>
      <c r="K33" s="173"/>
      <c r="M33" s="14"/>
      <c r="N33" s="14"/>
    </row>
    <row r="34" spans="1:14" s="11" customFormat="1" ht="24.75" customHeight="1">
      <c r="A34" s="3"/>
      <c r="B34" s="102">
        <v>10</v>
      </c>
      <c r="C34" s="69" t="s">
        <v>132</v>
      </c>
      <c r="D34" s="22">
        <v>1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1</v>
      </c>
      <c r="K34" s="173"/>
      <c r="M34" s="14"/>
      <c r="N34" s="14"/>
    </row>
    <row r="35" spans="1:14" s="11" customFormat="1" ht="22.5" customHeight="1">
      <c r="A35" s="3"/>
      <c r="B35" s="102">
        <v>11</v>
      </c>
      <c r="C35" s="69" t="s">
        <v>133</v>
      </c>
      <c r="D35" s="22">
        <v>2</v>
      </c>
      <c r="E35" s="22">
        <v>1</v>
      </c>
      <c r="F35" s="22">
        <v>0</v>
      </c>
      <c r="G35" s="22">
        <v>1</v>
      </c>
      <c r="H35" s="22">
        <v>0</v>
      </c>
      <c r="I35" s="22">
        <v>0</v>
      </c>
      <c r="J35" s="22">
        <v>1</v>
      </c>
      <c r="K35" s="173"/>
      <c r="M35" s="14"/>
      <c r="N35" s="14"/>
    </row>
    <row r="36" spans="1:14" s="11" customFormat="1" ht="22.5" customHeight="1">
      <c r="A36" s="3"/>
      <c r="B36" s="102">
        <v>12</v>
      </c>
      <c r="C36" s="69" t="s">
        <v>15</v>
      </c>
      <c r="D36" s="22">
        <v>1</v>
      </c>
      <c r="E36" s="22">
        <v>1</v>
      </c>
      <c r="F36" s="22">
        <v>0</v>
      </c>
      <c r="G36" s="22">
        <v>0</v>
      </c>
      <c r="H36" s="22">
        <v>0</v>
      </c>
      <c r="I36" s="22">
        <v>0</v>
      </c>
      <c r="J36" s="22">
        <v>1</v>
      </c>
      <c r="K36" s="173"/>
      <c r="M36" s="14"/>
      <c r="N36" s="14"/>
    </row>
    <row r="37" spans="1:14" s="11" customFormat="1" ht="22.5" customHeight="1">
      <c r="A37" s="3"/>
      <c r="B37" s="102">
        <v>13</v>
      </c>
      <c r="C37" s="69" t="s">
        <v>134</v>
      </c>
      <c r="D37" s="22">
        <v>1</v>
      </c>
      <c r="E37" s="22">
        <v>0</v>
      </c>
      <c r="F37" s="22">
        <v>0</v>
      </c>
      <c r="G37" s="22">
        <v>1</v>
      </c>
      <c r="H37" s="22">
        <v>0</v>
      </c>
      <c r="I37" s="22">
        <v>0</v>
      </c>
      <c r="J37" s="22">
        <v>0</v>
      </c>
      <c r="K37" s="173"/>
      <c r="M37" s="14"/>
    </row>
    <row r="38" spans="1:14" s="11" customFormat="1" ht="49.5" customHeight="1">
      <c r="A38" s="3"/>
      <c r="B38" s="102">
        <v>14</v>
      </c>
      <c r="C38" s="68" t="s">
        <v>135</v>
      </c>
      <c r="D38" s="94">
        <v>2</v>
      </c>
      <c r="E38" s="94">
        <v>1</v>
      </c>
      <c r="F38" s="94">
        <v>0</v>
      </c>
      <c r="G38" s="94">
        <v>1</v>
      </c>
      <c r="H38" s="94">
        <v>0</v>
      </c>
      <c r="I38" s="94">
        <v>0</v>
      </c>
      <c r="J38" s="94">
        <v>1</v>
      </c>
      <c r="K38" s="173"/>
      <c r="M38" s="14"/>
    </row>
    <row r="39" spans="1:14" ht="22.5" customHeight="1" thickBot="1">
      <c r="B39" s="154" t="s">
        <v>10</v>
      </c>
      <c r="C39" s="155"/>
      <c r="D39" s="97">
        <f t="shared" ref="D39:J39" si="0">SUM(D25:D38)</f>
        <v>28</v>
      </c>
      <c r="E39" s="97">
        <f t="shared" si="0"/>
        <v>20</v>
      </c>
      <c r="F39" s="97">
        <f t="shared" si="0"/>
        <v>11</v>
      </c>
      <c r="G39" s="97">
        <f t="shared" si="0"/>
        <v>5</v>
      </c>
      <c r="H39" s="97">
        <f t="shared" si="0"/>
        <v>3</v>
      </c>
      <c r="I39" s="97">
        <f t="shared" si="0"/>
        <v>0</v>
      </c>
      <c r="J39" s="97">
        <f t="shared" si="0"/>
        <v>9</v>
      </c>
      <c r="K39" s="174"/>
    </row>
    <row r="40" spans="1:14" thickTop="1">
      <c r="A40"/>
      <c r="B40" s="31"/>
      <c r="C40" s="10"/>
      <c r="D40"/>
      <c r="E40" s="23"/>
      <c r="F40"/>
      <c r="G40"/>
      <c r="H40"/>
      <c r="I40"/>
      <c r="J40"/>
      <c r="K40" s="23"/>
    </row>
    <row r="41" spans="1:14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4" ht="14.25">
      <c r="A42"/>
      <c r="B42" s="31"/>
      <c r="C42" s="10"/>
      <c r="D42"/>
      <c r="E42" s="23"/>
      <c r="F42"/>
      <c r="G42"/>
      <c r="H42"/>
      <c r="I42"/>
      <c r="J42"/>
      <c r="K42" s="23"/>
    </row>
    <row r="43" spans="1:14" ht="14.25">
      <c r="A43"/>
      <c r="B43" s="31"/>
      <c r="C43" s="10"/>
      <c r="D43"/>
      <c r="E43" s="23"/>
      <c r="F43"/>
      <c r="G43"/>
      <c r="H43"/>
      <c r="I43"/>
      <c r="J43"/>
      <c r="K43" s="23"/>
    </row>
    <row r="44" spans="1:14" ht="14.25">
      <c r="A44"/>
      <c r="B44" s="31"/>
      <c r="C44" s="10"/>
      <c r="D44"/>
      <c r="E44" s="23"/>
      <c r="F44"/>
      <c r="G44"/>
      <c r="H44"/>
      <c r="I44"/>
      <c r="J44"/>
      <c r="K44" s="23"/>
    </row>
    <row r="45" spans="1:14" ht="14.25">
      <c r="A45"/>
      <c r="B45" s="31"/>
      <c r="C45" s="10"/>
      <c r="D45"/>
      <c r="E45" s="23"/>
      <c r="F45"/>
      <c r="G45"/>
      <c r="H45"/>
      <c r="I45"/>
      <c r="J45"/>
      <c r="K45" s="23"/>
    </row>
    <row r="46" spans="1:14" ht="14.25">
      <c r="A46"/>
      <c r="B46" s="31"/>
      <c r="C46" s="10"/>
      <c r="D46"/>
      <c r="E46" s="23"/>
      <c r="F46"/>
      <c r="G46"/>
      <c r="H46"/>
      <c r="I46"/>
      <c r="J46"/>
      <c r="K46" s="23"/>
    </row>
    <row r="47" spans="1:14" ht="14.25">
      <c r="A47"/>
      <c r="B47" s="31"/>
      <c r="C47" s="10"/>
      <c r="D47"/>
      <c r="E47" s="23"/>
      <c r="F47"/>
      <c r="G47"/>
      <c r="H47"/>
      <c r="I47"/>
      <c r="J47"/>
      <c r="K47" s="23"/>
    </row>
    <row r="48" spans="1:14" ht="14.25">
      <c r="A48"/>
      <c r="B48" s="31"/>
      <c r="C48" s="10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6.5">
      <c r="A53"/>
      <c r="B53" s="31"/>
      <c r="C53" s="13"/>
      <c r="D53"/>
      <c r="E53" s="23"/>
      <c r="F53"/>
      <c r="G53"/>
      <c r="H53"/>
      <c r="I53"/>
      <c r="J53"/>
      <c r="K53" s="23"/>
    </row>
    <row r="54" spans="1:11" ht="16.5">
      <c r="A54"/>
      <c r="B54" s="31"/>
      <c r="C54" s="13"/>
      <c r="D54"/>
      <c r="E54" s="23"/>
      <c r="F54"/>
      <c r="G54"/>
      <c r="H54"/>
      <c r="I54"/>
      <c r="J54"/>
      <c r="K54" s="23"/>
    </row>
    <row r="55" spans="1:11" ht="16.5">
      <c r="A55"/>
      <c r="B55" s="31"/>
      <c r="C55" s="13"/>
      <c r="D55"/>
      <c r="E55" s="23"/>
      <c r="F55"/>
      <c r="G55"/>
      <c r="H55"/>
      <c r="I55"/>
      <c r="J55"/>
      <c r="K55" s="23"/>
    </row>
    <row r="56" spans="1:11" ht="16.5">
      <c r="A56"/>
      <c r="B56" s="31"/>
      <c r="C56" s="13"/>
      <c r="D56"/>
      <c r="E56" s="23"/>
      <c r="F56"/>
      <c r="G56"/>
      <c r="H56"/>
      <c r="I56"/>
      <c r="J56"/>
      <c r="K56" s="23"/>
    </row>
    <row r="57" spans="1:11" ht="16.5">
      <c r="A57"/>
      <c r="B57" s="31"/>
      <c r="C57" s="13"/>
      <c r="D57"/>
      <c r="E57" s="23"/>
      <c r="F57"/>
      <c r="G57"/>
      <c r="H57"/>
      <c r="I57"/>
      <c r="J57"/>
      <c r="K57" s="23"/>
    </row>
    <row r="58" spans="1:11" ht="16.5">
      <c r="A58"/>
      <c r="B58" s="31"/>
      <c r="C58" s="13"/>
      <c r="D58"/>
      <c r="E58" s="23"/>
      <c r="F58"/>
      <c r="G58"/>
      <c r="H58"/>
      <c r="I58"/>
      <c r="J58"/>
      <c r="K58" s="23"/>
    </row>
    <row r="59" spans="1:11" ht="16.5">
      <c r="A59"/>
      <c r="B59" s="31"/>
      <c r="C59" s="13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4.25">
      <c r="A114"/>
      <c r="B114" s="31"/>
      <c r="C114"/>
      <c r="D114"/>
      <c r="E114" s="23"/>
      <c r="F114"/>
      <c r="G114"/>
      <c r="H114"/>
      <c r="I114"/>
      <c r="J114"/>
      <c r="K114" s="23"/>
    </row>
    <row r="115" spans="1:11" ht="14.25">
      <c r="A115"/>
      <c r="B115" s="31"/>
      <c r="C115"/>
      <c r="D115"/>
      <c r="E115" s="23"/>
      <c r="F115"/>
      <c r="G115"/>
      <c r="H115"/>
      <c r="I115"/>
      <c r="J115"/>
      <c r="K115" s="23"/>
    </row>
    <row r="116" spans="1:11" ht="14.25">
      <c r="A116"/>
      <c r="B116" s="31"/>
      <c r="C116"/>
      <c r="D116"/>
      <c r="E116" s="23"/>
      <c r="F116"/>
      <c r="G116"/>
      <c r="H116"/>
      <c r="I116"/>
      <c r="J116"/>
      <c r="K116" s="23"/>
    </row>
    <row r="117" spans="1:11" ht="14.25">
      <c r="A117"/>
      <c r="B117" s="31"/>
      <c r="C117"/>
      <c r="D117"/>
      <c r="E117" s="23"/>
      <c r="F117"/>
      <c r="G117"/>
      <c r="H117"/>
      <c r="I117"/>
      <c r="J117"/>
      <c r="K117" s="23"/>
    </row>
    <row r="118" spans="1:11" ht="14.25">
      <c r="A118"/>
      <c r="B118" s="31"/>
      <c r="C118"/>
      <c r="D118"/>
      <c r="E118" s="23"/>
      <c r="F118"/>
      <c r="G118"/>
      <c r="H118"/>
      <c r="I118"/>
      <c r="J118"/>
      <c r="K118" s="23"/>
    </row>
    <row r="119" spans="1:11" ht="14.25">
      <c r="A119"/>
      <c r="B119" s="31"/>
      <c r="C119"/>
      <c r="D119"/>
      <c r="E119" s="23"/>
      <c r="F119"/>
      <c r="G119"/>
      <c r="H119"/>
      <c r="I119"/>
      <c r="J119"/>
      <c r="K119" s="23"/>
    </row>
    <row r="120" spans="1:11" ht="14.25">
      <c r="A120"/>
      <c r="B120" s="31"/>
      <c r="C120"/>
      <c r="D120"/>
      <c r="E120" s="23"/>
      <c r="F120"/>
      <c r="G120"/>
      <c r="H120"/>
      <c r="I120"/>
      <c r="J120"/>
      <c r="K120" s="23"/>
    </row>
    <row r="121" spans="1:11" ht="16.5">
      <c r="A121"/>
      <c r="B121" s="31"/>
      <c r="C121" s="9"/>
      <c r="D121"/>
      <c r="E121" s="23"/>
      <c r="F121"/>
      <c r="G121"/>
      <c r="H121"/>
      <c r="I121"/>
      <c r="J121"/>
      <c r="K121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5:K39"/>
    <mergeCell ref="B39:C39"/>
    <mergeCell ref="K9:K20"/>
    <mergeCell ref="B22:C22"/>
    <mergeCell ref="B23:B24"/>
    <mergeCell ref="C23:C24"/>
    <mergeCell ref="D23:E23"/>
    <mergeCell ref="F23:J23"/>
    <mergeCell ref="K23:K24"/>
    <mergeCell ref="B20:C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opLeftCell="A7" workbookViewId="0">
      <selection activeCell="C14" sqref="C14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2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2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2" ht="23.25" customHeight="1">
      <c r="A3" s="109"/>
      <c r="B3" s="29"/>
      <c r="C3" s="4"/>
      <c r="D3" s="109"/>
      <c r="E3" s="160" t="s">
        <v>163</v>
      </c>
      <c r="F3" s="160"/>
      <c r="G3" s="160"/>
      <c r="H3" s="160"/>
      <c r="I3" s="160"/>
      <c r="J3" s="160"/>
      <c r="K3" s="160"/>
    </row>
    <row r="4" spans="1:12" ht="6" customHeight="1"/>
    <row r="5" spans="1:12" ht="45.75" customHeight="1">
      <c r="A5" s="161" t="s">
        <v>162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2" ht="18.75">
      <c r="A6" s="1"/>
      <c r="B6" s="185" t="s">
        <v>67</v>
      </c>
      <c r="C6" s="185"/>
      <c r="D6" s="2"/>
      <c r="E6" s="21"/>
      <c r="K6" s="21"/>
    </row>
    <row r="7" spans="1:12" ht="33.75" customHeight="1">
      <c r="A7" s="1"/>
      <c r="B7" s="190" t="s">
        <v>0</v>
      </c>
      <c r="C7" s="166" t="s">
        <v>12</v>
      </c>
      <c r="D7" s="166" t="s">
        <v>13</v>
      </c>
      <c r="E7" s="166"/>
      <c r="F7" s="191" t="s">
        <v>11</v>
      </c>
      <c r="G7" s="191"/>
      <c r="H7" s="191"/>
      <c r="I7" s="191"/>
      <c r="J7" s="191"/>
      <c r="K7" s="166" t="s">
        <v>8</v>
      </c>
    </row>
    <row r="8" spans="1:12" s="11" customFormat="1" ht="28.5" customHeight="1">
      <c r="A8" s="3"/>
      <c r="B8" s="190"/>
      <c r="C8" s="166"/>
      <c r="D8" s="107" t="s">
        <v>10</v>
      </c>
      <c r="E8" s="110" t="s">
        <v>1</v>
      </c>
      <c r="F8" s="110" t="s">
        <v>2</v>
      </c>
      <c r="G8" s="110" t="s">
        <v>3</v>
      </c>
      <c r="H8" s="110" t="s">
        <v>4</v>
      </c>
      <c r="I8" s="110" t="s">
        <v>5</v>
      </c>
      <c r="J8" s="110" t="s">
        <v>6</v>
      </c>
      <c r="K8" s="166"/>
    </row>
    <row r="9" spans="1:12" s="11" customFormat="1" ht="22.5" customHeight="1">
      <c r="A9" s="3"/>
      <c r="B9" s="105">
        <v>1</v>
      </c>
      <c r="C9" s="111" t="s">
        <v>155</v>
      </c>
      <c r="D9" s="112">
        <v>2</v>
      </c>
      <c r="E9" s="113">
        <v>2</v>
      </c>
      <c r="F9" s="113">
        <v>2</v>
      </c>
      <c r="G9" s="113">
        <v>0</v>
      </c>
      <c r="H9" s="113">
        <v>0</v>
      </c>
      <c r="I9" s="113">
        <v>0</v>
      </c>
      <c r="J9" s="113">
        <v>0</v>
      </c>
      <c r="K9" s="188" t="s">
        <v>28</v>
      </c>
      <c r="L9" s="91"/>
    </row>
    <row r="10" spans="1:12" s="11" customFormat="1" ht="22.5" customHeight="1">
      <c r="A10" s="3"/>
      <c r="B10" s="105">
        <v>2</v>
      </c>
      <c r="C10" s="114" t="s">
        <v>140</v>
      </c>
      <c r="D10" s="112">
        <v>1</v>
      </c>
      <c r="E10" s="113">
        <v>0</v>
      </c>
      <c r="F10" s="113">
        <v>0</v>
      </c>
      <c r="G10" s="113">
        <v>1</v>
      </c>
      <c r="H10" s="113">
        <v>0</v>
      </c>
      <c r="I10" s="113">
        <v>0</v>
      </c>
      <c r="J10" s="113">
        <v>0</v>
      </c>
      <c r="K10" s="188"/>
      <c r="L10" s="91"/>
    </row>
    <row r="11" spans="1:12" s="11" customFormat="1" ht="22.5" customHeight="1">
      <c r="A11" s="3"/>
      <c r="B11" s="105">
        <v>3</v>
      </c>
      <c r="C11" s="111" t="s">
        <v>156</v>
      </c>
      <c r="D11" s="113">
        <v>2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2</v>
      </c>
      <c r="K11" s="188"/>
      <c r="L11" s="91"/>
    </row>
    <row r="12" spans="1:12" s="11" customFormat="1" ht="22.5" customHeight="1">
      <c r="A12" s="3"/>
      <c r="B12" s="105">
        <v>4</v>
      </c>
      <c r="C12" s="114" t="s">
        <v>142</v>
      </c>
      <c r="D12" s="112">
        <v>2</v>
      </c>
      <c r="E12" s="113">
        <v>1</v>
      </c>
      <c r="F12" s="113">
        <v>0</v>
      </c>
      <c r="G12" s="113">
        <v>0</v>
      </c>
      <c r="H12" s="113">
        <v>0</v>
      </c>
      <c r="I12" s="113">
        <v>0</v>
      </c>
      <c r="J12" s="113">
        <v>2</v>
      </c>
      <c r="K12" s="188"/>
      <c r="L12" s="91"/>
    </row>
    <row r="13" spans="1:12" s="11" customFormat="1" ht="22.5" customHeight="1">
      <c r="A13" s="3"/>
      <c r="B13" s="105">
        <v>5</v>
      </c>
      <c r="C13" s="114" t="s">
        <v>157</v>
      </c>
      <c r="D13" s="112">
        <v>1</v>
      </c>
      <c r="E13" s="113">
        <v>1</v>
      </c>
      <c r="F13" s="113">
        <v>0</v>
      </c>
      <c r="G13" s="113">
        <v>0</v>
      </c>
      <c r="H13" s="113">
        <v>0</v>
      </c>
      <c r="I13" s="113">
        <v>0</v>
      </c>
      <c r="J13" s="113">
        <v>1</v>
      </c>
      <c r="K13" s="188"/>
      <c r="L13" s="91"/>
    </row>
    <row r="14" spans="1:12" s="11" customFormat="1" ht="22.5" customHeight="1">
      <c r="A14" s="3"/>
      <c r="B14" s="105">
        <v>6</v>
      </c>
      <c r="C14" s="114" t="s">
        <v>100</v>
      </c>
      <c r="D14" s="113">
        <v>1</v>
      </c>
      <c r="E14" s="113">
        <v>1</v>
      </c>
      <c r="F14" s="113">
        <v>0</v>
      </c>
      <c r="G14" s="113">
        <v>0</v>
      </c>
      <c r="H14" s="113">
        <v>0</v>
      </c>
      <c r="I14" s="113">
        <v>0</v>
      </c>
      <c r="J14" s="113">
        <v>1</v>
      </c>
      <c r="K14" s="188"/>
      <c r="L14" s="91"/>
    </row>
    <row r="15" spans="1:12" s="11" customFormat="1" ht="25.5" customHeight="1">
      <c r="A15" s="3"/>
      <c r="B15" s="105">
        <v>7</v>
      </c>
      <c r="C15" s="114" t="s">
        <v>158</v>
      </c>
      <c r="D15" s="112">
        <v>1</v>
      </c>
      <c r="E15" s="113">
        <v>1</v>
      </c>
      <c r="F15" s="113">
        <v>0</v>
      </c>
      <c r="G15" s="113">
        <v>0</v>
      </c>
      <c r="H15" s="113">
        <v>0</v>
      </c>
      <c r="I15" s="113">
        <v>0</v>
      </c>
      <c r="J15" s="113">
        <v>1</v>
      </c>
      <c r="K15" s="188"/>
      <c r="L15" s="91"/>
    </row>
    <row r="16" spans="1:12" s="11" customFormat="1" ht="25.5" customHeight="1">
      <c r="A16" s="3"/>
      <c r="B16" s="105">
        <v>8</v>
      </c>
      <c r="C16" s="114" t="s">
        <v>159</v>
      </c>
      <c r="D16" s="112">
        <v>1</v>
      </c>
      <c r="E16" s="113">
        <v>1</v>
      </c>
      <c r="F16" s="113">
        <v>0</v>
      </c>
      <c r="G16" s="113">
        <v>1</v>
      </c>
      <c r="H16" s="113">
        <v>0</v>
      </c>
      <c r="I16" s="113">
        <v>0</v>
      </c>
      <c r="J16" s="113">
        <v>0</v>
      </c>
      <c r="K16" s="188"/>
      <c r="L16" s="91"/>
    </row>
    <row r="17" spans="1:14" s="11" customFormat="1" ht="25.5" customHeight="1">
      <c r="A17" s="3"/>
      <c r="B17" s="105">
        <v>9</v>
      </c>
      <c r="C17" s="114" t="s">
        <v>160</v>
      </c>
      <c r="D17" s="112">
        <v>1</v>
      </c>
      <c r="E17" s="113">
        <v>0</v>
      </c>
      <c r="F17" s="113">
        <v>0</v>
      </c>
      <c r="G17" s="113">
        <v>1</v>
      </c>
      <c r="H17" s="113">
        <v>0</v>
      </c>
      <c r="I17" s="113">
        <v>0</v>
      </c>
      <c r="J17" s="113">
        <v>0</v>
      </c>
      <c r="K17" s="188"/>
      <c r="L17" s="91"/>
    </row>
    <row r="18" spans="1:14" s="11" customFormat="1" ht="25.5" customHeight="1">
      <c r="A18" s="3"/>
      <c r="B18" s="105">
        <v>10</v>
      </c>
      <c r="C18" s="114" t="s">
        <v>161</v>
      </c>
      <c r="D18" s="112">
        <v>1</v>
      </c>
      <c r="E18" s="113">
        <v>1</v>
      </c>
      <c r="F18" s="113">
        <v>0</v>
      </c>
      <c r="G18" s="113">
        <v>0</v>
      </c>
      <c r="H18" s="113">
        <v>0</v>
      </c>
      <c r="I18" s="113">
        <v>0</v>
      </c>
      <c r="J18" s="113">
        <v>1</v>
      </c>
      <c r="K18" s="188"/>
      <c r="L18" s="91"/>
    </row>
    <row r="19" spans="1:14" s="11" customFormat="1" ht="23.25" customHeight="1">
      <c r="A19" s="15"/>
      <c r="B19" s="189" t="s">
        <v>10</v>
      </c>
      <c r="C19" s="189"/>
      <c r="D19" s="106">
        <v>13</v>
      </c>
      <c r="E19" s="106">
        <v>8</v>
      </c>
      <c r="F19" s="106">
        <v>2</v>
      </c>
      <c r="G19" s="106">
        <v>6</v>
      </c>
      <c r="H19" s="106">
        <v>2</v>
      </c>
      <c r="I19" s="106">
        <f>SUM(I9:I18)</f>
        <v>0</v>
      </c>
      <c r="J19" s="106">
        <f>SUM(J9:J18)</f>
        <v>8</v>
      </c>
      <c r="K19" s="188"/>
      <c r="L19" s="91"/>
    </row>
    <row r="20" spans="1:14" s="11" customFormat="1">
      <c r="A20" s="3"/>
      <c r="B20" s="30"/>
      <c r="C20" s="14"/>
      <c r="D20" s="3"/>
      <c r="E20" s="20"/>
      <c r="F20" s="3"/>
      <c r="G20" s="3"/>
      <c r="H20" s="3"/>
      <c r="I20" s="3"/>
      <c r="J20" s="3"/>
      <c r="K20" s="20"/>
    </row>
    <row r="21" spans="1:14" ht="17.25" thickBot="1">
      <c r="B21" s="184" t="s">
        <v>16</v>
      </c>
      <c r="C21" s="184"/>
    </row>
    <row r="22" spans="1:14" ht="28.5" customHeight="1" thickTop="1">
      <c r="B22" s="175" t="s">
        <v>0</v>
      </c>
      <c r="C22" s="171" t="s">
        <v>12</v>
      </c>
      <c r="D22" s="167" t="s">
        <v>13</v>
      </c>
      <c r="E22" s="168"/>
      <c r="F22" s="169" t="s">
        <v>11</v>
      </c>
      <c r="G22" s="169"/>
      <c r="H22" s="169"/>
      <c r="I22" s="169"/>
      <c r="J22" s="169"/>
      <c r="K22" s="157" t="s">
        <v>8</v>
      </c>
    </row>
    <row r="23" spans="1:14" ht="22.5" customHeight="1">
      <c r="B23" s="164"/>
      <c r="C23" s="166"/>
      <c r="D23" s="107" t="s">
        <v>10</v>
      </c>
      <c r="E23" s="110" t="s">
        <v>1</v>
      </c>
      <c r="F23" s="110" t="s">
        <v>2</v>
      </c>
      <c r="G23" s="110" t="s">
        <v>3</v>
      </c>
      <c r="H23" s="110" t="s">
        <v>4</v>
      </c>
      <c r="I23" s="110" t="s">
        <v>5</v>
      </c>
      <c r="J23" s="110" t="s">
        <v>6</v>
      </c>
      <c r="K23" s="158"/>
      <c r="M23" s="8"/>
      <c r="N23" s="8"/>
    </row>
    <row r="24" spans="1:14" s="11" customFormat="1" ht="22.5" customHeight="1">
      <c r="A24" s="3"/>
      <c r="B24" s="102">
        <v>1</v>
      </c>
      <c r="C24" s="86" t="s">
        <v>150</v>
      </c>
      <c r="D24" s="22">
        <v>4</v>
      </c>
      <c r="E24" s="22">
        <v>3</v>
      </c>
      <c r="F24" s="22">
        <v>4</v>
      </c>
      <c r="G24" s="22">
        <v>0</v>
      </c>
      <c r="H24" s="22">
        <v>0</v>
      </c>
      <c r="I24" s="22">
        <v>0</v>
      </c>
      <c r="J24" s="22">
        <v>0</v>
      </c>
      <c r="K24" s="172" t="s">
        <v>28</v>
      </c>
      <c r="M24" s="14"/>
      <c r="N24" s="71"/>
    </row>
    <row r="25" spans="1:14" s="11" customFormat="1" ht="22.5" customHeight="1">
      <c r="A25" s="3"/>
      <c r="B25" s="102">
        <v>2</v>
      </c>
      <c r="C25" s="87" t="s">
        <v>151</v>
      </c>
      <c r="D25" s="22">
        <v>1</v>
      </c>
      <c r="E25" s="104">
        <v>1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173"/>
      <c r="M25" s="14"/>
      <c r="N25" s="71"/>
    </row>
    <row r="26" spans="1:14" s="11" customFormat="1" ht="22.5" customHeight="1">
      <c r="A26" s="3"/>
      <c r="B26" s="102">
        <v>3</v>
      </c>
      <c r="C26" s="88" t="s">
        <v>152</v>
      </c>
      <c r="D26" s="22">
        <v>1</v>
      </c>
      <c r="E26" s="22">
        <v>1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173"/>
      <c r="M26" s="14"/>
      <c r="N26" s="71"/>
    </row>
    <row r="27" spans="1:14" s="11" customFormat="1" ht="22.5" customHeight="1">
      <c r="A27" s="3"/>
      <c r="B27" s="102">
        <v>4</v>
      </c>
      <c r="C27" s="103" t="s">
        <v>131</v>
      </c>
      <c r="D27" s="22">
        <v>1</v>
      </c>
      <c r="E27" s="22">
        <v>1</v>
      </c>
      <c r="F27" s="22">
        <v>1</v>
      </c>
      <c r="G27" s="22">
        <v>0</v>
      </c>
      <c r="H27" s="22">
        <v>0</v>
      </c>
      <c r="I27" s="22">
        <v>0</v>
      </c>
      <c r="J27" s="22">
        <v>0</v>
      </c>
      <c r="K27" s="173"/>
      <c r="M27" s="14"/>
      <c r="N27" s="71"/>
    </row>
    <row r="28" spans="1:14" s="11" customFormat="1" ht="33.75" customHeight="1">
      <c r="A28" s="3"/>
      <c r="B28" s="102">
        <v>5</v>
      </c>
      <c r="C28" s="115" t="s">
        <v>139</v>
      </c>
      <c r="D28" s="22">
        <v>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1</v>
      </c>
      <c r="K28" s="173"/>
      <c r="M28" s="14"/>
      <c r="N28" s="71"/>
    </row>
    <row r="29" spans="1:14" s="11" customFormat="1" ht="30.75" customHeight="1">
      <c r="A29" s="3"/>
      <c r="B29" s="102">
        <v>6</v>
      </c>
      <c r="C29" s="87" t="s">
        <v>153</v>
      </c>
      <c r="D29" s="22">
        <v>1</v>
      </c>
      <c r="E29" s="22">
        <v>1</v>
      </c>
      <c r="F29" s="22">
        <v>1</v>
      </c>
      <c r="G29" s="22">
        <v>0</v>
      </c>
      <c r="H29" s="22">
        <v>0</v>
      </c>
      <c r="I29" s="22">
        <v>0</v>
      </c>
      <c r="J29" s="22">
        <v>0</v>
      </c>
      <c r="K29" s="173"/>
      <c r="M29" s="14"/>
      <c r="N29" s="14"/>
    </row>
    <row r="30" spans="1:14" s="11" customFormat="1" ht="27.75" customHeight="1">
      <c r="A30" s="3"/>
      <c r="B30" s="102">
        <v>7</v>
      </c>
      <c r="C30" s="87" t="s">
        <v>154</v>
      </c>
      <c r="D30" s="22">
        <v>1</v>
      </c>
      <c r="E30" s="22">
        <v>1</v>
      </c>
      <c r="F30" s="22">
        <v>1</v>
      </c>
      <c r="G30" s="22">
        <v>0</v>
      </c>
      <c r="H30" s="22">
        <v>0</v>
      </c>
      <c r="I30" s="22">
        <v>0</v>
      </c>
      <c r="J30" s="22">
        <v>0</v>
      </c>
      <c r="K30" s="173"/>
      <c r="M30" s="14"/>
      <c r="N30" s="14"/>
    </row>
    <row r="31" spans="1:14" s="11" customFormat="1" ht="30.75" customHeight="1">
      <c r="A31" s="3"/>
      <c r="B31" s="102">
        <v>8</v>
      </c>
      <c r="C31" s="87" t="s">
        <v>110</v>
      </c>
      <c r="D31" s="22">
        <v>1</v>
      </c>
      <c r="E31" s="22">
        <v>1</v>
      </c>
      <c r="F31" s="22">
        <v>1</v>
      </c>
      <c r="G31" s="22">
        <v>0</v>
      </c>
      <c r="H31" s="22">
        <v>0</v>
      </c>
      <c r="I31" s="22">
        <v>0</v>
      </c>
      <c r="J31" s="22">
        <v>0</v>
      </c>
      <c r="K31" s="173"/>
      <c r="M31" s="14"/>
      <c r="N31" s="14"/>
    </row>
    <row r="32" spans="1:14" s="11" customFormat="1" ht="22.5" customHeight="1">
      <c r="A32" s="3"/>
      <c r="B32" s="102">
        <v>9</v>
      </c>
      <c r="C32" s="87" t="s">
        <v>136</v>
      </c>
      <c r="D32" s="22">
        <v>5</v>
      </c>
      <c r="E32" s="22">
        <v>2</v>
      </c>
      <c r="F32" s="22">
        <v>0</v>
      </c>
      <c r="G32" s="22">
        <v>0</v>
      </c>
      <c r="H32" s="22">
        <v>1</v>
      </c>
      <c r="I32" s="22">
        <v>0</v>
      </c>
      <c r="J32" s="22">
        <v>4</v>
      </c>
      <c r="K32" s="173"/>
      <c r="M32" s="14"/>
      <c r="N32" s="14"/>
    </row>
    <row r="33" spans="1:11" ht="22.5" customHeight="1" thickBot="1">
      <c r="B33" s="154" t="s">
        <v>10</v>
      </c>
      <c r="C33" s="155"/>
      <c r="D33" s="108">
        <f t="shared" ref="D33:J33" si="0">SUM(D24:D32)</f>
        <v>16</v>
      </c>
      <c r="E33" s="108">
        <f t="shared" si="0"/>
        <v>11</v>
      </c>
      <c r="F33" s="108">
        <f t="shared" si="0"/>
        <v>10</v>
      </c>
      <c r="G33" s="108">
        <f t="shared" si="0"/>
        <v>0</v>
      </c>
      <c r="H33" s="108">
        <f t="shared" si="0"/>
        <v>1</v>
      </c>
      <c r="I33" s="108">
        <f t="shared" si="0"/>
        <v>0</v>
      </c>
      <c r="J33" s="108">
        <f t="shared" si="0"/>
        <v>5</v>
      </c>
      <c r="K33" s="174"/>
    </row>
    <row r="34" spans="1:11" thickTop="1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1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1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1" ht="14.25">
      <c r="A42"/>
      <c r="B42" s="31"/>
      <c r="C42" s="10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6.5">
      <c r="A53"/>
      <c r="B53" s="31"/>
      <c r="C53" s="1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4.25">
      <c r="A114"/>
      <c r="B114" s="31"/>
      <c r="C114"/>
      <c r="D114"/>
      <c r="E114" s="23"/>
      <c r="F114"/>
      <c r="G114"/>
      <c r="H114"/>
      <c r="I114"/>
      <c r="J114"/>
      <c r="K114" s="23"/>
    </row>
    <row r="115" spans="1:11" ht="16.5">
      <c r="A115"/>
      <c r="B115" s="31"/>
      <c r="C115" s="9"/>
      <c r="D115"/>
      <c r="E115" s="23"/>
      <c r="F115"/>
      <c r="G115"/>
      <c r="H115"/>
      <c r="I115"/>
      <c r="J115"/>
      <c r="K115" s="23"/>
    </row>
  </sheetData>
  <mergeCells count="22">
    <mergeCell ref="K24:K33"/>
    <mergeCell ref="B33:C33"/>
    <mergeCell ref="K9:K19"/>
    <mergeCell ref="B19:C19"/>
    <mergeCell ref="B21:C21"/>
    <mergeCell ref="B22:B23"/>
    <mergeCell ref="C22:C23"/>
    <mergeCell ref="D22:E22"/>
    <mergeCell ref="F22:J22"/>
    <mergeCell ref="K22:K23"/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19" workbookViewId="0">
      <selection activeCell="C27" sqref="C27"/>
    </sheetView>
  </sheetViews>
  <sheetFormatPr defaultRowHeight="15"/>
  <cols>
    <col min="1" max="1" width="3.625" style="3" customWidth="1"/>
    <col min="2" max="2" width="6.125" style="30" customWidth="1"/>
    <col min="3" max="3" width="66.375" style="5" customWidth="1"/>
    <col min="4" max="4" width="8.75" style="3" customWidth="1"/>
    <col min="5" max="5" width="8.125" style="20" customWidth="1"/>
    <col min="6" max="6" width="6.25" style="3" customWidth="1"/>
    <col min="7" max="7" width="5.375" style="3" customWidth="1"/>
    <col min="8" max="8" width="6" style="3" customWidth="1"/>
    <col min="9" max="10" width="6.375" style="3" customWidth="1"/>
    <col min="11" max="11" width="14.125" style="20" customWidth="1"/>
  </cols>
  <sheetData>
    <row r="1" spans="1:12" ht="15.75">
      <c r="A1" s="170" t="s">
        <v>7</v>
      </c>
      <c r="B1" s="170"/>
      <c r="C1" s="170"/>
      <c r="D1" s="170"/>
      <c r="E1" s="159" t="s">
        <v>17</v>
      </c>
      <c r="F1" s="159"/>
      <c r="G1" s="159"/>
      <c r="H1" s="159"/>
      <c r="I1" s="159"/>
      <c r="J1" s="159"/>
      <c r="K1" s="159"/>
    </row>
    <row r="2" spans="1:12" ht="15.75">
      <c r="A2" s="159" t="s">
        <v>9</v>
      </c>
      <c r="B2" s="159"/>
      <c r="C2" s="159"/>
      <c r="D2" s="159"/>
      <c r="E2" s="159" t="s">
        <v>18</v>
      </c>
      <c r="F2" s="159"/>
      <c r="G2" s="159"/>
      <c r="H2" s="159"/>
      <c r="I2" s="159"/>
      <c r="J2" s="159"/>
      <c r="K2" s="159"/>
    </row>
    <row r="3" spans="1:12" ht="23.25" customHeight="1">
      <c r="A3" s="117"/>
      <c r="B3" s="29"/>
      <c r="C3" s="4"/>
      <c r="D3" s="117"/>
      <c r="E3" s="160" t="s">
        <v>177</v>
      </c>
      <c r="F3" s="160"/>
      <c r="G3" s="160"/>
      <c r="H3" s="160"/>
      <c r="I3" s="160"/>
      <c r="J3" s="160"/>
      <c r="K3" s="160"/>
    </row>
    <row r="4" spans="1:12" ht="6" customHeight="1"/>
    <row r="5" spans="1:12" ht="45.75" customHeight="1">
      <c r="A5" s="161" t="s">
        <v>176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2" ht="18.75">
      <c r="A6" s="1"/>
      <c r="B6" s="185" t="s">
        <v>67</v>
      </c>
      <c r="C6" s="185"/>
      <c r="D6" s="2"/>
      <c r="E6" s="21"/>
      <c r="K6" s="21"/>
    </row>
    <row r="7" spans="1:12" ht="33.75" customHeight="1">
      <c r="A7" s="1"/>
      <c r="B7" s="190" t="s">
        <v>0</v>
      </c>
      <c r="C7" s="166" t="s">
        <v>12</v>
      </c>
      <c r="D7" s="166" t="s">
        <v>13</v>
      </c>
      <c r="E7" s="166"/>
      <c r="F7" s="191" t="s">
        <v>11</v>
      </c>
      <c r="G7" s="191"/>
      <c r="H7" s="191"/>
      <c r="I7" s="191"/>
      <c r="J7" s="191"/>
      <c r="K7" s="166" t="s">
        <v>8</v>
      </c>
    </row>
    <row r="8" spans="1:12" s="11" customFormat="1" ht="28.5" customHeight="1">
      <c r="A8" s="3"/>
      <c r="B8" s="190"/>
      <c r="C8" s="166"/>
      <c r="D8" s="118" t="s">
        <v>10</v>
      </c>
      <c r="E8" s="119" t="s">
        <v>1</v>
      </c>
      <c r="F8" s="119" t="s">
        <v>2</v>
      </c>
      <c r="G8" s="119" t="s">
        <v>3</v>
      </c>
      <c r="H8" s="119" t="s">
        <v>4</v>
      </c>
      <c r="I8" s="119" t="s">
        <v>5</v>
      </c>
      <c r="J8" s="119" t="s">
        <v>6</v>
      </c>
      <c r="K8" s="166"/>
    </row>
    <row r="9" spans="1:12" s="11" customFormat="1" ht="22.5" customHeight="1">
      <c r="A9" s="3"/>
      <c r="B9" s="105">
        <v>1</v>
      </c>
      <c r="C9" s="72" t="s">
        <v>157</v>
      </c>
      <c r="D9" s="22">
        <v>2</v>
      </c>
      <c r="E9" s="59">
        <v>2</v>
      </c>
      <c r="F9" s="59">
        <v>0</v>
      </c>
      <c r="G9" s="59">
        <v>0</v>
      </c>
      <c r="H9" s="59">
        <v>0</v>
      </c>
      <c r="I9" s="59">
        <v>0</v>
      </c>
      <c r="J9" s="59">
        <v>2</v>
      </c>
      <c r="K9" s="188" t="s">
        <v>28</v>
      </c>
      <c r="L9" s="91"/>
    </row>
    <row r="10" spans="1:12" s="11" customFormat="1" ht="22.5" customHeight="1">
      <c r="A10" s="3"/>
      <c r="B10" s="105">
        <v>2</v>
      </c>
      <c r="C10" s="62" t="s">
        <v>158</v>
      </c>
      <c r="D10" s="22">
        <v>3</v>
      </c>
      <c r="E10" s="59">
        <v>3</v>
      </c>
      <c r="F10" s="59">
        <v>0</v>
      </c>
      <c r="G10" s="59">
        <v>1</v>
      </c>
      <c r="H10" s="59">
        <v>0</v>
      </c>
      <c r="I10" s="59">
        <v>0</v>
      </c>
      <c r="J10" s="59">
        <v>2</v>
      </c>
      <c r="K10" s="188"/>
      <c r="L10" s="91"/>
    </row>
    <row r="11" spans="1:12" s="11" customFormat="1" ht="22.5" customHeight="1">
      <c r="A11" s="3"/>
      <c r="B11" s="105">
        <v>3</v>
      </c>
      <c r="C11" s="72" t="s">
        <v>171</v>
      </c>
      <c r="D11" s="22">
        <v>1</v>
      </c>
      <c r="E11" s="59">
        <v>1</v>
      </c>
      <c r="F11" s="59">
        <v>0</v>
      </c>
      <c r="G11" s="59">
        <v>1</v>
      </c>
      <c r="H11" s="59">
        <v>0</v>
      </c>
      <c r="I11" s="59">
        <v>0</v>
      </c>
      <c r="J11" s="59">
        <v>0</v>
      </c>
      <c r="K11" s="188"/>
      <c r="L11" s="91"/>
    </row>
    <row r="12" spans="1:12" s="11" customFormat="1" ht="22.5" customHeight="1">
      <c r="A12" s="3"/>
      <c r="B12" s="105">
        <v>4</v>
      </c>
      <c r="C12" s="62" t="s">
        <v>144</v>
      </c>
      <c r="D12" s="22">
        <v>1</v>
      </c>
      <c r="E12" s="59">
        <v>1</v>
      </c>
      <c r="F12" s="59">
        <v>0</v>
      </c>
      <c r="G12" s="59">
        <v>1</v>
      </c>
      <c r="H12" s="59">
        <v>0</v>
      </c>
      <c r="I12" s="59">
        <v>0</v>
      </c>
      <c r="J12" s="59">
        <v>0</v>
      </c>
      <c r="K12" s="188"/>
      <c r="L12" s="91"/>
    </row>
    <row r="13" spans="1:12" s="11" customFormat="1" ht="22.5" customHeight="1">
      <c r="A13" s="3"/>
      <c r="B13" s="105">
        <v>5</v>
      </c>
      <c r="C13" s="62" t="s">
        <v>172</v>
      </c>
      <c r="D13" s="22">
        <v>1</v>
      </c>
      <c r="E13" s="59">
        <v>1</v>
      </c>
      <c r="F13" s="59">
        <v>0</v>
      </c>
      <c r="G13" s="59">
        <v>1</v>
      </c>
      <c r="H13" s="59">
        <v>0</v>
      </c>
      <c r="I13" s="59">
        <v>0</v>
      </c>
      <c r="J13" s="59">
        <v>0</v>
      </c>
      <c r="K13" s="188"/>
      <c r="L13" s="91"/>
    </row>
    <row r="14" spans="1:12" s="11" customFormat="1" ht="22.5" customHeight="1">
      <c r="A14" s="3"/>
      <c r="B14" s="105">
        <v>6</v>
      </c>
      <c r="C14" s="58" t="s">
        <v>173</v>
      </c>
      <c r="D14" s="22">
        <v>2</v>
      </c>
      <c r="E14" s="59">
        <v>2</v>
      </c>
      <c r="F14" s="59">
        <v>0</v>
      </c>
      <c r="G14" s="59">
        <v>0</v>
      </c>
      <c r="H14" s="59">
        <v>0</v>
      </c>
      <c r="I14" s="59">
        <v>0</v>
      </c>
      <c r="J14" s="59">
        <v>2</v>
      </c>
      <c r="K14" s="188"/>
      <c r="L14" s="91"/>
    </row>
    <row r="15" spans="1:12" s="11" customFormat="1" ht="25.5" customHeight="1">
      <c r="A15" s="3"/>
      <c r="B15" s="105">
        <v>7</v>
      </c>
      <c r="C15" s="58" t="s">
        <v>174</v>
      </c>
      <c r="D15" s="22">
        <v>1</v>
      </c>
      <c r="E15" s="59">
        <v>1</v>
      </c>
      <c r="F15" s="59">
        <v>0</v>
      </c>
      <c r="G15" s="59">
        <v>1</v>
      </c>
      <c r="H15" s="59">
        <v>0</v>
      </c>
      <c r="I15" s="59">
        <v>0</v>
      </c>
      <c r="J15" s="59">
        <v>0</v>
      </c>
      <c r="K15" s="188"/>
      <c r="L15" s="91"/>
    </row>
    <row r="16" spans="1:12" s="11" customFormat="1" ht="25.5" customHeight="1">
      <c r="A16" s="3"/>
      <c r="B16" s="105">
        <v>8</v>
      </c>
      <c r="C16" s="58" t="s">
        <v>175</v>
      </c>
      <c r="D16" s="22">
        <v>1</v>
      </c>
      <c r="E16" s="59">
        <v>1</v>
      </c>
      <c r="F16" s="59">
        <v>0</v>
      </c>
      <c r="G16" s="59">
        <v>1</v>
      </c>
      <c r="H16" s="59">
        <v>0</v>
      </c>
      <c r="I16" s="59">
        <v>0</v>
      </c>
      <c r="J16" s="59">
        <v>0</v>
      </c>
      <c r="K16" s="188"/>
      <c r="L16" s="91"/>
    </row>
    <row r="17" spans="1:14" s="11" customFormat="1" ht="25.5" customHeight="1">
      <c r="A17" s="3"/>
      <c r="B17" s="105">
        <v>9</v>
      </c>
      <c r="C17" s="58" t="s">
        <v>100</v>
      </c>
      <c r="D17" s="22">
        <v>1</v>
      </c>
      <c r="E17" s="59">
        <v>1</v>
      </c>
      <c r="F17" s="59">
        <v>0</v>
      </c>
      <c r="G17" s="59">
        <v>0</v>
      </c>
      <c r="H17" s="59">
        <v>0</v>
      </c>
      <c r="I17" s="59">
        <v>0</v>
      </c>
      <c r="J17" s="59">
        <v>1</v>
      </c>
      <c r="K17" s="188"/>
      <c r="L17" s="91"/>
    </row>
    <row r="18" spans="1:14" s="11" customFormat="1" ht="25.5" customHeight="1">
      <c r="A18" s="3"/>
      <c r="B18" s="105">
        <v>10</v>
      </c>
      <c r="C18" s="58" t="s">
        <v>159</v>
      </c>
      <c r="D18" s="22">
        <v>1</v>
      </c>
      <c r="E18" s="59">
        <v>1</v>
      </c>
      <c r="F18" s="59">
        <v>0</v>
      </c>
      <c r="G18" s="59">
        <v>0</v>
      </c>
      <c r="H18" s="59">
        <v>0</v>
      </c>
      <c r="I18" s="59">
        <v>0</v>
      </c>
      <c r="J18" s="59">
        <v>1</v>
      </c>
      <c r="K18" s="188"/>
      <c r="L18" s="91"/>
    </row>
    <row r="19" spans="1:14" s="11" customFormat="1" ht="23.25" customHeight="1">
      <c r="A19" s="15"/>
      <c r="B19" s="189" t="s">
        <v>10</v>
      </c>
      <c r="C19" s="189"/>
      <c r="D19" s="106">
        <f>SUM(D9:D18)</f>
        <v>14</v>
      </c>
      <c r="E19" s="106">
        <f t="shared" ref="E19:J19" si="0">SUM(E9:E18)</f>
        <v>14</v>
      </c>
      <c r="F19" s="106">
        <f t="shared" si="0"/>
        <v>0</v>
      </c>
      <c r="G19" s="106">
        <f t="shared" si="0"/>
        <v>6</v>
      </c>
      <c r="H19" s="106">
        <f t="shared" si="0"/>
        <v>0</v>
      </c>
      <c r="I19" s="106">
        <f t="shared" si="0"/>
        <v>0</v>
      </c>
      <c r="J19" s="106">
        <f t="shared" si="0"/>
        <v>8</v>
      </c>
      <c r="K19" s="188"/>
      <c r="L19" s="91"/>
      <c r="M19" s="11" t="str">
        <f t="shared" ref="M19" si="1">UPPER(C19)</f>
        <v/>
      </c>
    </row>
    <row r="20" spans="1:14" s="11" customFormat="1">
      <c r="A20" s="3"/>
      <c r="B20" s="30"/>
      <c r="C20" s="14"/>
      <c r="D20" s="3"/>
      <c r="E20" s="20"/>
      <c r="F20" s="3"/>
      <c r="G20" s="3"/>
      <c r="H20" s="3"/>
      <c r="I20" s="3"/>
      <c r="J20" s="3"/>
      <c r="K20" s="20"/>
    </row>
    <row r="21" spans="1:14" ht="17.25" thickBot="1">
      <c r="B21" s="184" t="s">
        <v>16</v>
      </c>
      <c r="C21" s="184"/>
    </row>
    <row r="22" spans="1:14" ht="28.5" customHeight="1" thickTop="1">
      <c r="B22" s="175" t="s">
        <v>0</v>
      </c>
      <c r="C22" s="171" t="s">
        <v>12</v>
      </c>
      <c r="D22" s="167" t="s">
        <v>13</v>
      </c>
      <c r="E22" s="168"/>
      <c r="F22" s="169" t="s">
        <v>11</v>
      </c>
      <c r="G22" s="169"/>
      <c r="H22" s="169"/>
      <c r="I22" s="169"/>
      <c r="J22" s="169"/>
      <c r="K22" s="157" t="s">
        <v>8</v>
      </c>
    </row>
    <row r="23" spans="1:14" ht="22.5" customHeight="1">
      <c r="B23" s="164"/>
      <c r="C23" s="166"/>
      <c r="D23" s="118" t="s">
        <v>10</v>
      </c>
      <c r="E23" s="119" t="s">
        <v>1</v>
      </c>
      <c r="F23" s="119" t="s">
        <v>2</v>
      </c>
      <c r="G23" s="119" t="s">
        <v>3</v>
      </c>
      <c r="H23" s="119" t="s">
        <v>4</v>
      </c>
      <c r="I23" s="119" t="s">
        <v>5</v>
      </c>
      <c r="J23" s="119" t="s">
        <v>6</v>
      </c>
      <c r="K23" s="158"/>
      <c r="M23" s="8"/>
      <c r="N23" s="8"/>
    </row>
    <row r="24" spans="1:14" s="11" customFormat="1" ht="22.5" customHeight="1">
      <c r="A24" s="3"/>
      <c r="B24" s="102">
        <v>1</v>
      </c>
      <c r="C24" s="124" t="s">
        <v>164</v>
      </c>
      <c r="D24" s="22">
        <v>1</v>
      </c>
      <c r="E24" s="22">
        <v>1</v>
      </c>
      <c r="F24" s="22">
        <v>1</v>
      </c>
      <c r="G24" s="22">
        <v>0</v>
      </c>
      <c r="H24" s="22">
        <v>0</v>
      </c>
      <c r="I24" s="22">
        <v>0</v>
      </c>
      <c r="J24" s="22">
        <v>0</v>
      </c>
      <c r="K24" s="172" t="s">
        <v>28</v>
      </c>
      <c r="M24" s="14"/>
      <c r="N24" s="71"/>
    </row>
    <row r="25" spans="1:14" s="11" customFormat="1" ht="22.5" customHeight="1">
      <c r="A25" s="3"/>
      <c r="B25" s="102">
        <v>2</v>
      </c>
      <c r="C25" s="124" t="s">
        <v>165</v>
      </c>
      <c r="D25" s="22">
        <v>1</v>
      </c>
      <c r="E25" s="104">
        <v>0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173"/>
      <c r="M25" s="14"/>
      <c r="N25" s="71"/>
    </row>
    <row r="26" spans="1:14" s="11" customFormat="1" ht="22.5" customHeight="1">
      <c r="A26" s="3"/>
      <c r="B26" s="102">
        <v>3</v>
      </c>
      <c r="C26" s="124" t="s">
        <v>14</v>
      </c>
      <c r="D26" s="22">
        <v>1</v>
      </c>
      <c r="E26" s="22">
        <v>1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173"/>
      <c r="M26" s="14"/>
      <c r="N26" s="71"/>
    </row>
    <row r="27" spans="1:14" s="11" customFormat="1" ht="22.5" customHeight="1">
      <c r="A27" s="3"/>
      <c r="B27" s="102">
        <v>4</v>
      </c>
      <c r="C27" s="124" t="s">
        <v>166</v>
      </c>
      <c r="D27" s="22">
        <v>1</v>
      </c>
      <c r="E27" s="22">
        <v>1</v>
      </c>
      <c r="F27" s="22">
        <v>1</v>
      </c>
      <c r="G27" s="22">
        <v>0</v>
      </c>
      <c r="H27" s="22">
        <v>0</v>
      </c>
      <c r="I27" s="22">
        <v>0</v>
      </c>
      <c r="J27" s="22">
        <v>0</v>
      </c>
      <c r="K27" s="173"/>
      <c r="M27" s="14"/>
      <c r="N27" s="71"/>
    </row>
    <row r="28" spans="1:14" s="11" customFormat="1" ht="33.75" customHeight="1">
      <c r="A28" s="3"/>
      <c r="B28" s="102">
        <v>5</v>
      </c>
      <c r="C28" s="124" t="s">
        <v>167</v>
      </c>
      <c r="D28" s="22">
        <v>1</v>
      </c>
      <c r="E28" s="22">
        <v>1</v>
      </c>
      <c r="F28" s="22">
        <v>1</v>
      </c>
      <c r="G28" s="22">
        <v>0</v>
      </c>
      <c r="H28" s="22">
        <v>0</v>
      </c>
      <c r="I28" s="22">
        <v>0</v>
      </c>
      <c r="J28" s="22">
        <v>0</v>
      </c>
      <c r="K28" s="173"/>
      <c r="M28" s="14"/>
      <c r="N28" s="71"/>
    </row>
    <row r="29" spans="1:14" s="11" customFormat="1" ht="30.75" customHeight="1">
      <c r="A29" s="3"/>
      <c r="B29" s="102">
        <v>6</v>
      </c>
      <c r="C29" s="124" t="s">
        <v>168</v>
      </c>
      <c r="D29" s="22">
        <v>9</v>
      </c>
      <c r="E29" s="22">
        <v>9</v>
      </c>
      <c r="F29" s="22">
        <v>8</v>
      </c>
      <c r="G29" s="22">
        <v>1</v>
      </c>
      <c r="H29" s="22">
        <v>0</v>
      </c>
      <c r="I29" s="22">
        <v>0</v>
      </c>
      <c r="J29" s="22">
        <v>0</v>
      </c>
      <c r="K29" s="173"/>
      <c r="M29" s="14"/>
      <c r="N29" s="14"/>
    </row>
    <row r="30" spans="1:14" s="11" customFormat="1" ht="27.75" customHeight="1">
      <c r="A30" s="3"/>
      <c r="B30" s="102">
        <v>7</v>
      </c>
      <c r="C30" s="124" t="s">
        <v>170</v>
      </c>
      <c r="D30" s="22">
        <v>4</v>
      </c>
      <c r="E30" s="22">
        <v>0</v>
      </c>
      <c r="F30" s="22">
        <v>0</v>
      </c>
      <c r="G30" s="22">
        <v>3</v>
      </c>
      <c r="H30" s="22">
        <v>1</v>
      </c>
      <c r="I30" s="22">
        <v>0</v>
      </c>
      <c r="J30" s="22">
        <v>0</v>
      </c>
      <c r="K30" s="173"/>
      <c r="M30" s="14"/>
      <c r="N30" s="14"/>
    </row>
    <row r="31" spans="1:14" s="11" customFormat="1" ht="30.75" customHeight="1">
      <c r="A31" s="3"/>
      <c r="B31" s="102">
        <v>8</v>
      </c>
      <c r="C31" s="124" t="s">
        <v>169</v>
      </c>
      <c r="D31" s="22">
        <v>1</v>
      </c>
      <c r="E31" s="22">
        <v>1</v>
      </c>
      <c r="F31" s="22">
        <v>0</v>
      </c>
      <c r="G31" s="22">
        <v>0</v>
      </c>
      <c r="H31" s="22">
        <v>0</v>
      </c>
      <c r="I31" s="22">
        <v>0</v>
      </c>
      <c r="J31" s="22">
        <v>1</v>
      </c>
      <c r="K31" s="173"/>
      <c r="M31" s="14"/>
      <c r="N31" s="14"/>
    </row>
    <row r="32" spans="1:14" ht="22.5" customHeight="1" thickBot="1">
      <c r="B32" s="154" t="s">
        <v>10</v>
      </c>
      <c r="C32" s="155"/>
      <c r="D32" s="116">
        <f t="shared" ref="D32:J32" si="2">SUM(D24:D31)</f>
        <v>19</v>
      </c>
      <c r="E32" s="116">
        <f t="shared" si="2"/>
        <v>14</v>
      </c>
      <c r="F32" s="116">
        <f t="shared" si="2"/>
        <v>13</v>
      </c>
      <c r="G32" s="116">
        <f t="shared" si="2"/>
        <v>4</v>
      </c>
      <c r="H32" s="116">
        <f t="shared" si="2"/>
        <v>1</v>
      </c>
      <c r="I32" s="116">
        <f t="shared" si="2"/>
        <v>0</v>
      </c>
      <c r="J32" s="116">
        <f t="shared" si="2"/>
        <v>1</v>
      </c>
      <c r="K32" s="174"/>
    </row>
    <row r="33" spans="1:11" thickTop="1">
      <c r="A33"/>
      <c r="B33" s="31"/>
      <c r="C33" s="10"/>
      <c r="D33"/>
      <c r="E33" s="23"/>
      <c r="F33"/>
      <c r="G33"/>
      <c r="H33"/>
      <c r="I33"/>
      <c r="J33"/>
      <c r="K33" s="23"/>
    </row>
    <row r="34" spans="1:11" ht="14.25">
      <c r="A34"/>
      <c r="B34" s="31"/>
      <c r="C34" s="10"/>
      <c r="D34"/>
      <c r="E34" s="23"/>
      <c r="F34"/>
      <c r="G34"/>
      <c r="H34"/>
      <c r="I34"/>
      <c r="J34"/>
      <c r="K34" s="23"/>
    </row>
    <row r="35" spans="1:11" ht="14.25">
      <c r="A35"/>
      <c r="B35" s="31"/>
      <c r="C35" s="10"/>
      <c r="D35"/>
      <c r="E35" s="23"/>
      <c r="F35"/>
      <c r="G35"/>
      <c r="H35"/>
      <c r="I35"/>
      <c r="J35"/>
      <c r="K35" s="23"/>
    </row>
    <row r="36" spans="1:11" ht="14.25">
      <c r="A36"/>
      <c r="B36" s="31"/>
      <c r="C36" s="10"/>
      <c r="D36"/>
      <c r="E36" s="23"/>
      <c r="F36"/>
      <c r="G36"/>
      <c r="H36"/>
      <c r="I36"/>
      <c r="J36"/>
      <c r="K36" s="23"/>
    </row>
    <row r="37" spans="1:11" ht="14.25">
      <c r="A37"/>
      <c r="B37" s="31"/>
      <c r="C37" s="10"/>
      <c r="D37"/>
      <c r="E37" s="23"/>
      <c r="F37"/>
      <c r="G37"/>
      <c r="H37"/>
      <c r="I37"/>
      <c r="J37"/>
      <c r="K37" s="23"/>
    </row>
    <row r="38" spans="1:11" ht="14.25">
      <c r="A38"/>
      <c r="B38" s="31"/>
      <c r="C38" s="10"/>
      <c r="D38"/>
      <c r="E38" s="23"/>
      <c r="F38"/>
      <c r="G38"/>
      <c r="H38"/>
      <c r="I38"/>
      <c r="J38"/>
      <c r="K38" s="23"/>
    </row>
    <row r="39" spans="1:11" ht="14.25">
      <c r="A39"/>
      <c r="B39" s="31"/>
      <c r="C39" s="10"/>
      <c r="D39"/>
      <c r="E39" s="23"/>
      <c r="F39"/>
      <c r="G39"/>
      <c r="H39"/>
      <c r="I39"/>
      <c r="J39"/>
      <c r="K39" s="23"/>
    </row>
    <row r="40" spans="1:11" ht="14.25">
      <c r="A40"/>
      <c r="B40" s="31"/>
      <c r="C40" s="10"/>
      <c r="D40"/>
      <c r="E40" s="23"/>
      <c r="F40"/>
      <c r="G40"/>
      <c r="H40"/>
      <c r="I40"/>
      <c r="J40"/>
      <c r="K40" s="23"/>
    </row>
    <row r="41" spans="1:11" ht="14.25">
      <c r="A41"/>
      <c r="B41" s="31"/>
      <c r="C41" s="10"/>
      <c r="D41"/>
      <c r="E41" s="23"/>
      <c r="F41"/>
      <c r="G41"/>
      <c r="H41"/>
      <c r="I41"/>
      <c r="J41"/>
      <c r="K41" s="23"/>
    </row>
    <row r="42" spans="1:11" ht="16.5">
      <c r="A42"/>
      <c r="B42" s="31"/>
      <c r="C42" s="13"/>
      <c r="D42"/>
      <c r="E42" s="23"/>
      <c r="F42"/>
      <c r="G42"/>
      <c r="H42"/>
      <c r="I42"/>
      <c r="J42"/>
      <c r="K42" s="23"/>
    </row>
    <row r="43" spans="1:11" ht="16.5">
      <c r="A43"/>
      <c r="B43" s="31"/>
      <c r="C43" s="13"/>
      <c r="D43"/>
      <c r="E43" s="23"/>
      <c r="F43"/>
      <c r="G43"/>
      <c r="H43"/>
      <c r="I43"/>
      <c r="J43"/>
      <c r="K43" s="23"/>
    </row>
    <row r="44" spans="1:11" ht="16.5">
      <c r="A44"/>
      <c r="B44" s="31"/>
      <c r="C44" s="13"/>
      <c r="D44"/>
      <c r="E44" s="23"/>
      <c r="F44"/>
      <c r="G44"/>
      <c r="H44"/>
      <c r="I44"/>
      <c r="J44"/>
      <c r="K44" s="23"/>
    </row>
    <row r="45" spans="1:11" ht="16.5">
      <c r="A45"/>
      <c r="B45" s="31"/>
      <c r="C45" s="13"/>
      <c r="D45"/>
      <c r="E45" s="23"/>
      <c r="F45"/>
      <c r="G45"/>
      <c r="H45"/>
      <c r="I45"/>
      <c r="J45"/>
      <c r="K45" s="23"/>
    </row>
    <row r="46" spans="1:11" ht="16.5">
      <c r="A46"/>
      <c r="B46" s="31"/>
      <c r="C46" s="13"/>
      <c r="D46"/>
      <c r="E46" s="23"/>
      <c r="F46"/>
      <c r="G46"/>
      <c r="H46"/>
      <c r="I46"/>
      <c r="J46"/>
      <c r="K46" s="23"/>
    </row>
    <row r="47" spans="1:11" ht="16.5">
      <c r="A47"/>
      <c r="B47" s="31"/>
      <c r="C47" s="13"/>
      <c r="D47"/>
      <c r="E47" s="23"/>
      <c r="F47"/>
      <c r="G47"/>
      <c r="H47"/>
      <c r="I47"/>
      <c r="J47"/>
      <c r="K47" s="23"/>
    </row>
    <row r="48" spans="1:11" ht="16.5">
      <c r="A48"/>
      <c r="B48" s="31"/>
      <c r="C48" s="13"/>
      <c r="D48"/>
      <c r="E48" s="23"/>
      <c r="F48"/>
      <c r="G48"/>
      <c r="H48"/>
      <c r="I48"/>
      <c r="J48"/>
      <c r="K48" s="23"/>
    </row>
    <row r="49" spans="1:11" ht="16.5">
      <c r="A49"/>
      <c r="B49" s="31"/>
      <c r="C49" s="13"/>
      <c r="D49"/>
      <c r="E49" s="23"/>
      <c r="F49"/>
      <c r="G49"/>
      <c r="H49"/>
      <c r="I49"/>
      <c r="J49"/>
      <c r="K49" s="23"/>
    </row>
    <row r="50" spans="1:11" ht="16.5">
      <c r="A50"/>
      <c r="B50" s="31"/>
      <c r="C50" s="13"/>
      <c r="D50"/>
      <c r="E50" s="23"/>
      <c r="F50"/>
      <c r="G50"/>
      <c r="H50"/>
      <c r="I50"/>
      <c r="J50"/>
      <c r="K50" s="23"/>
    </row>
    <row r="51" spans="1:11" ht="16.5">
      <c r="A51"/>
      <c r="B51" s="31"/>
      <c r="C51" s="13"/>
      <c r="D51"/>
      <c r="E51" s="23"/>
      <c r="F51"/>
      <c r="G51"/>
      <c r="H51"/>
      <c r="I51"/>
      <c r="J51"/>
      <c r="K51" s="23"/>
    </row>
    <row r="52" spans="1:11" ht="16.5">
      <c r="A52"/>
      <c r="B52" s="31"/>
      <c r="C52" s="13"/>
      <c r="D52"/>
      <c r="E52" s="23"/>
      <c r="F52"/>
      <c r="G52"/>
      <c r="H52"/>
      <c r="I52"/>
      <c r="J52"/>
      <c r="K52" s="23"/>
    </row>
    <row r="53" spans="1:11" ht="14.25">
      <c r="A53"/>
      <c r="B53" s="31"/>
      <c r="C53"/>
      <c r="D53"/>
      <c r="E53" s="23"/>
      <c r="F53"/>
      <c r="G53"/>
      <c r="H53"/>
      <c r="I53"/>
      <c r="J53"/>
      <c r="K53" s="23"/>
    </row>
    <row r="54" spans="1:11" ht="14.25">
      <c r="A54"/>
      <c r="B54" s="31"/>
      <c r="C54"/>
      <c r="D54"/>
      <c r="E54" s="23"/>
      <c r="F54"/>
      <c r="G54"/>
      <c r="H54"/>
      <c r="I54"/>
      <c r="J54"/>
      <c r="K54" s="23"/>
    </row>
    <row r="55" spans="1:11" ht="14.25">
      <c r="A55"/>
      <c r="B55" s="31"/>
      <c r="C55"/>
      <c r="D55"/>
      <c r="E55" s="23"/>
      <c r="F55"/>
      <c r="G55"/>
      <c r="H55"/>
      <c r="I55"/>
      <c r="J55"/>
      <c r="K55" s="23"/>
    </row>
    <row r="56" spans="1:11" ht="14.25">
      <c r="A56"/>
      <c r="B56" s="31"/>
      <c r="C56"/>
      <c r="D56"/>
      <c r="E56" s="23"/>
      <c r="F56"/>
      <c r="G56"/>
      <c r="H56"/>
      <c r="I56"/>
      <c r="J56"/>
      <c r="K56" s="23"/>
    </row>
    <row r="57" spans="1:11" ht="14.25">
      <c r="A57"/>
      <c r="B57" s="31"/>
      <c r="C57"/>
      <c r="D57"/>
      <c r="E57" s="23"/>
      <c r="F57"/>
      <c r="G57"/>
      <c r="H57"/>
      <c r="I57"/>
      <c r="J57"/>
      <c r="K57" s="23"/>
    </row>
    <row r="58" spans="1:11" ht="14.25">
      <c r="A58"/>
      <c r="B58" s="31"/>
      <c r="C58"/>
      <c r="D58"/>
      <c r="E58" s="23"/>
      <c r="F58"/>
      <c r="G58"/>
      <c r="H58"/>
      <c r="I58"/>
      <c r="J58"/>
      <c r="K58" s="23"/>
    </row>
    <row r="59" spans="1:11" ht="14.25">
      <c r="A59"/>
      <c r="B59" s="31"/>
      <c r="C59"/>
      <c r="D59"/>
      <c r="E59" s="23"/>
      <c r="F59"/>
      <c r="G59"/>
      <c r="H59"/>
      <c r="I59"/>
      <c r="J59"/>
      <c r="K59" s="23"/>
    </row>
    <row r="60" spans="1:11" ht="14.25">
      <c r="A60"/>
      <c r="B60" s="31"/>
      <c r="C60"/>
      <c r="D60"/>
      <c r="E60" s="23"/>
      <c r="F60"/>
      <c r="G60"/>
      <c r="H60"/>
      <c r="I60"/>
      <c r="J60"/>
      <c r="K60" s="23"/>
    </row>
    <row r="61" spans="1:11" ht="14.25">
      <c r="A61"/>
      <c r="B61" s="31"/>
      <c r="C61"/>
      <c r="D61"/>
      <c r="E61" s="23"/>
      <c r="F61"/>
      <c r="G61"/>
      <c r="H61"/>
      <c r="I61"/>
      <c r="J61"/>
      <c r="K61" s="23"/>
    </row>
    <row r="62" spans="1:11" ht="14.25">
      <c r="A62"/>
      <c r="B62" s="31"/>
      <c r="C62"/>
      <c r="D62"/>
      <c r="E62" s="23"/>
      <c r="F62"/>
      <c r="G62"/>
      <c r="H62"/>
      <c r="I62"/>
      <c r="J62"/>
      <c r="K62" s="23"/>
    </row>
    <row r="63" spans="1:11" ht="14.25">
      <c r="A63"/>
      <c r="B63" s="31"/>
      <c r="C63"/>
      <c r="D63"/>
      <c r="E63" s="23"/>
      <c r="F63"/>
      <c r="G63"/>
      <c r="H63"/>
      <c r="I63"/>
      <c r="J63"/>
      <c r="K63" s="23"/>
    </row>
    <row r="64" spans="1:11" ht="14.25">
      <c r="A64"/>
      <c r="B64" s="31"/>
      <c r="C64"/>
      <c r="D64"/>
      <c r="E64" s="23"/>
      <c r="F64"/>
      <c r="G64"/>
      <c r="H64"/>
      <c r="I64"/>
      <c r="J64"/>
      <c r="K64" s="23"/>
    </row>
    <row r="65" spans="1:11" ht="14.25">
      <c r="A65"/>
      <c r="B65" s="31"/>
      <c r="C65"/>
      <c r="D65"/>
      <c r="E65" s="23"/>
      <c r="F65"/>
      <c r="G65"/>
      <c r="H65"/>
      <c r="I65"/>
      <c r="J65"/>
      <c r="K65" s="23"/>
    </row>
    <row r="66" spans="1:11" ht="14.25">
      <c r="A66"/>
      <c r="B66" s="31"/>
      <c r="C66"/>
      <c r="D66"/>
      <c r="E66" s="23"/>
      <c r="F66"/>
      <c r="G66"/>
      <c r="H66"/>
      <c r="I66"/>
      <c r="J66"/>
      <c r="K66" s="23"/>
    </row>
    <row r="67" spans="1:11" ht="14.25">
      <c r="A67"/>
      <c r="B67" s="31"/>
      <c r="C67"/>
      <c r="D67"/>
      <c r="E67" s="23"/>
      <c r="F67"/>
      <c r="G67"/>
      <c r="H67"/>
      <c r="I67"/>
      <c r="J67"/>
      <c r="K67" s="23"/>
    </row>
    <row r="68" spans="1:11" ht="14.25">
      <c r="A68"/>
      <c r="B68" s="31"/>
      <c r="C68"/>
      <c r="D68"/>
      <c r="E68" s="23"/>
      <c r="F68"/>
      <c r="G68"/>
      <c r="H68"/>
      <c r="I68"/>
      <c r="J68"/>
      <c r="K68" s="23"/>
    </row>
    <row r="69" spans="1:11" ht="14.25">
      <c r="A69"/>
      <c r="B69" s="31"/>
      <c r="C69"/>
      <c r="D69"/>
      <c r="E69" s="23"/>
      <c r="F69"/>
      <c r="G69"/>
      <c r="H69"/>
      <c r="I69"/>
      <c r="J69"/>
      <c r="K69" s="23"/>
    </row>
    <row r="70" spans="1:11" ht="14.25">
      <c r="A70"/>
      <c r="B70" s="31"/>
      <c r="C70"/>
      <c r="D70"/>
      <c r="E70" s="23"/>
      <c r="F70"/>
      <c r="G70"/>
      <c r="H70"/>
      <c r="I70"/>
      <c r="J70"/>
      <c r="K70" s="23"/>
    </row>
    <row r="71" spans="1:11" ht="14.25">
      <c r="A71"/>
      <c r="B71" s="31"/>
      <c r="C71"/>
      <c r="D71"/>
      <c r="E71" s="23"/>
      <c r="F71"/>
      <c r="G71"/>
      <c r="H71"/>
      <c r="I71"/>
      <c r="J71"/>
      <c r="K71" s="23"/>
    </row>
    <row r="72" spans="1:11" ht="14.25">
      <c r="A72"/>
      <c r="B72" s="31"/>
      <c r="C72"/>
      <c r="D72"/>
      <c r="E72" s="23"/>
      <c r="F72"/>
      <c r="G72"/>
      <c r="H72"/>
      <c r="I72"/>
      <c r="J72"/>
      <c r="K72" s="23"/>
    </row>
    <row r="73" spans="1:11" ht="14.25">
      <c r="A73"/>
      <c r="B73" s="31"/>
      <c r="C73"/>
      <c r="D73"/>
      <c r="E73" s="23"/>
      <c r="F73"/>
      <c r="G73"/>
      <c r="H73"/>
      <c r="I73"/>
      <c r="J73"/>
      <c r="K73" s="23"/>
    </row>
    <row r="74" spans="1:11" ht="14.25">
      <c r="A74"/>
      <c r="B74" s="31"/>
      <c r="C74"/>
      <c r="D74"/>
      <c r="E74" s="23"/>
      <c r="F74"/>
      <c r="G74"/>
      <c r="H74"/>
      <c r="I74"/>
      <c r="J74"/>
      <c r="K74" s="23"/>
    </row>
    <row r="75" spans="1:11" ht="14.25">
      <c r="A75"/>
      <c r="B75" s="31"/>
      <c r="C75"/>
      <c r="D75"/>
      <c r="E75" s="23"/>
      <c r="F75"/>
      <c r="G75"/>
      <c r="H75"/>
      <c r="I75"/>
      <c r="J75"/>
      <c r="K75" s="23"/>
    </row>
    <row r="76" spans="1:11" ht="14.25">
      <c r="A76"/>
      <c r="B76" s="31"/>
      <c r="C76"/>
      <c r="D76"/>
      <c r="E76" s="23"/>
      <c r="F76"/>
      <c r="G76"/>
      <c r="H76"/>
      <c r="I76"/>
      <c r="J76"/>
      <c r="K76" s="23"/>
    </row>
    <row r="77" spans="1:11" ht="14.25">
      <c r="A77"/>
      <c r="B77" s="31"/>
      <c r="C77"/>
      <c r="D77"/>
      <c r="E77" s="23"/>
      <c r="F77"/>
      <c r="G77"/>
      <c r="H77"/>
      <c r="I77"/>
      <c r="J77"/>
      <c r="K77" s="23"/>
    </row>
    <row r="78" spans="1:11" ht="14.25">
      <c r="A78"/>
      <c r="B78" s="31"/>
      <c r="C78"/>
      <c r="D78"/>
      <c r="E78" s="23"/>
      <c r="F78"/>
      <c r="G78"/>
      <c r="H78"/>
      <c r="I78"/>
      <c r="J78"/>
      <c r="K78" s="23"/>
    </row>
    <row r="79" spans="1:11" ht="14.25">
      <c r="A79"/>
      <c r="B79" s="31"/>
      <c r="C79"/>
      <c r="D79"/>
      <c r="E79" s="23"/>
      <c r="F79"/>
      <c r="G79"/>
      <c r="H79"/>
      <c r="I79"/>
      <c r="J79"/>
      <c r="K79" s="23"/>
    </row>
    <row r="80" spans="1:11" ht="14.25">
      <c r="A80"/>
      <c r="B80" s="31"/>
      <c r="C80"/>
      <c r="D80"/>
      <c r="E80" s="23"/>
      <c r="F80"/>
      <c r="G80"/>
      <c r="H80"/>
      <c r="I80"/>
      <c r="J80"/>
      <c r="K80" s="23"/>
    </row>
    <row r="81" spans="1:11" ht="14.25">
      <c r="A81"/>
      <c r="B81" s="31"/>
      <c r="C81"/>
      <c r="D81"/>
      <c r="E81" s="23"/>
      <c r="F81"/>
      <c r="G81"/>
      <c r="H81"/>
      <c r="I81"/>
      <c r="J81"/>
      <c r="K81" s="23"/>
    </row>
    <row r="82" spans="1:11" ht="14.25">
      <c r="A82"/>
      <c r="B82" s="31"/>
      <c r="C82"/>
      <c r="D82"/>
      <c r="E82" s="23"/>
      <c r="F82"/>
      <c r="G82"/>
      <c r="H82"/>
      <c r="I82"/>
      <c r="J82"/>
      <c r="K82" s="23"/>
    </row>
    <row r="83" spans="1:11" ht="14.25">
      <c r="A83"/>
      <c r="B83" s="31"/>
      <c r="C83"/>
      <c r="D83"/>
      <c r="E83" s="23"/>
      <c r="F83"/>
      <c r="G83"/>
      <c r="H83"/>
      <c r="I83"/>
      <c r="J83"/>
      <c r="K83" s="23"/>
    </row>
    <row r="84" spans="1:11" ht="14.25">
      <c r="A84"/>
      <c r="B84" s="31"/>
      <c r="C84"/>
      <c r="D84"/>
      <c r="E84" s="23"/>
      <c r="F84"/>
      <c r="G84"/>
      <c r="H84"/>
      <c r="I84"/>
      <c r="J84"/>
      <c r="K84" s="23"/>
    </row>
    <row r="85" spans="1:11" ht="14.25">
      <c r="A85"/>
      <c r="B85" s="31"/>
      <c r="C85"/>
      <c r="D85"/>
      <c r="E85" s="23"/>
      <c r="F85"/>
      <c r="G85"/>
      <c r="H85"/>
      <c r="I85"/>
      <c r="J85"/>
      <c r="K85" s="23"/>
    </row>
    <row r="86" spans="1:11" ht="14.25">
      <c r="A86"/>
      <c r="B86" s="31"/>
      <c r="C86"/>
      <c r="D86"/>
      <c r="E86" s="23"/>
      <c r="F86"/>
      <c r="G86"/>
      <c r="H86"/>
      <c r="I86"/>
      <c r="J86"/>
      <c r="K86" s="23"/>
    </row>
    <row r="87" spans="1:11" ht="14.25">
      <c r="A87"/>
      <c r="B87" s="31"/>
      <c r="C87"/>
      <c r="D87"/>
      <c r="E87" s="23"/>
      <c r="F87"/>
      <c r="G87"/>
      <c r="H87"/>
      <c r="I87"/>
      <c r="J87"/>
      <c r="K87" s="23"/>
    </row>
    <row r="88" spans="1:11" ht="14.25">
      <c r="A88"/>
      <c r="B88" s="31"/>
      <c r="C88"/>
      <c r="D88"/>
      <c r="E88" s="23"/>
      <c r="F88"/>
      <c r="G88"/>
      <c r="H88"/>
      <c r="I88"/>
      <c r="J88"/>
      <c r="K88" s="23"/>
    </row>
    <row r="89" spans="1:11" ht="14.25">
      <c r="A89"/>
      <c r="B89" s="31"/>
      <c r="C89"/>
      <c r="D89"/>
      <c r="E89" s="23"/>
      <c r="F89"/>
      <c r="G89"/>
      <c r="H89"/>
      <c r="I89"/>
      <c r="J89"/>
      <c r="K89" s="23"/>
    </row>
    <row r="90" spans="1:11" ht="14.25">
      <c r="A90"/>
      <c r="B90" s="31"/>
      <c r="C90"/>
      <c r="D90"/>
      <c r="E90" s="23"/>
      <c r="F90"/>
      <c r="G90"/>
      <c r="H90"/>
      <c r="I90"/>
      <c r="J90"/>
      <c r="K90" s="23"/>
    </row>
    <row r="91" spans="1:11" ht="14.25">
      <c r="A91"/>
      <c r="B91" s="31"/>
      <c r="C91"/>
      <c r="D91"/>
      <c r="E91" s="23"/>
      <c r="F91"/>
      <c r="G91"/>
      <c r="H91"/>
      <c r="I91"/>
      <c r="J91"/>
      <c r="K91" s="23"/>
    </row>
    <row r="92" spans="1:11" ht="14.25">
      <c r="A92"/>
      <c r="B92" s="31"/>
      <c r="C92"/>
      <c r="D92"/>
      <c r="E92" s="23"/>
      <c r="F92"/>
      <c r="G92"/>
      <c r="H92"/>
      <c r="I92"/>
      <c r="J92"/>
      <c r="K92" s="23"/>
    </row>
    <row r="93" spans="1:11" ht="14.25">
      <c r="A93"/>
      <c r="B93" s="31"/>
      <c r="C93"/>
      <c r="D93"/>
      <c r="E93" s="23"/>
      <c r="F93"/>
      <c r="G93"/>
      <c r="H93"/>
      <c r="I93"/>
      <c r="J93"/>
      <c r="K93" s="23"/>
    </row>
    <row r="94" spans="1:11" ht="14.25">
      <c r="A94"/>
      <c r="B94" s="31"/>
      <c r="C94"/>
      <c r="D94"/>
      <c r="E94" s="23"/>
      <c r="F94"/>
      <c r="G94"/>
      <c r="H94"/>
      <c r="I94"/>
      <c r="J94"/>
      <c r="K94" s="23"/>
    </row>
    <row r="95" spans="1:11" ht="14.25">
      <c r="A95"/>
      <c r="B95" s="31"/>
      <c r="C95"/>
      <c r="D95"/>
      <c r="E95" s="23"/>
      <c r="F95"/>
      <c r="G95"/>
      <c r="H95"/>
      <c r="I95"/>
      <c r="J95"/>
      <c r="K95" s="23"/>
    </row>
    <row r="96" spans="1:11" ht="14.25">
      <c r="A96"/>
      <c r="B96" s="31"/>
      <c r="C96"/>
      <c r="D96"/>
      <c r="E96" s="23"/>
      <c r="F96"/>
      <c r="G96"/>
      <c r="H96"/>
      <c r="I96"/>
      <c r="J96"/>
      <c r="K96" s="23"/>
    </row>
    <row r="97" spans="1:11" ht="14.25">
      <c r="A97"/>
      <c r="B97" s="31"/>
      <c r="C97"/>
      <c r="D97"/>
      <c r="E97" s="23"/>
      <c r="F97"/>
      <c r="G97"/>
      <c r="H97"/>
      <c r="I97"/>
      <c r="J97"/>
      <c r="K97" s="23"/>
    </row>
    <row r="98" spans="1:11" ht="14.25">
      <c r="A98"/>
      <c r="B98" s="31"/>
      <c r="C98"/>
      <c r="D98"/>
      <c r="E98" s="23"/>
      <c r="F98"/>
      <c r="G98"/>
      <c r="H98"/>
      <c r="I98"/>
      <c r="J98"/>
      <c r="K98" s="23"/>
    </row>
    <row r="99" spans="1:11" ht="14.25">
      <c r="A99"/>
      <c r="B99" s="31"/>
      <c r="C99"/>
      <c r="D99"/>
      <c r="E99" s="23"/>
      <c r="F99"/>
      <c r="G99"/>
      <c r="H99"/>
      <c r="I99"/>
      <c r="J99"/>
      <c r="K99" s="23"/>
    </row>
    <row r="100" spans="1:11" ht="14.25">
      <c r="A100"/>
      <c r="B100" s="31"/>
      <c r="C100"/>
      <c r="D100"/>
      <c r="E100" s="23"/>
      <c r="F100"/>
      <c r="G100"/>
      <c r="H100"/>
      <c r="I100"/>
      <c r="J100"/>
      <c r="K100" s="23"/>
    </row>
    <row r="101" spans="1:11" ht="14.25">
      <c r="A101"/>
      <c r="B101" s="31"/>
      <c r="C101"/>
      <c r="D101"/>
      <c r="E101" s="23"/>
      <c r="F101"/>
      <c r="G101"/>
      <c r="H101"/>
      <c r="I101"/>
      <c r="J101"/>
      <c r="K101" s="23"/>
    </row>
    <row r="102" spans="1:11" ht="14.25">
      <c r="A102"/>
      <c r="B102" s="31"/>
      <c r="C102"/>
      <c r="D102"/>
      <c r="E102" s="23"/>
      <c r="F102"/>
      <c r="G102"/>
      <c r="H102"/>
      <c r="I102"/>
      <c r="J102"/>
      <c r="K102" s="23"/>
    </row>
    <row r="103" spans="1:11" ht="14.25">
      <c r="A103"/>
      <c r="B103" s="31"/>
      <c r="C103"/>
      <c r="D103"/>
      <c r="E103" s="23"/>
      <c r="F103"/>
      <c r="G103"/>
      <c r="H103"/>
      <c r="I103"/>
      <c r="J103"/>
      <c r="K103" s="23"/>
    </row>
    <row r="104" spans="1:11" ht="14.25">
      <c r="A104"/>
      <c r="B104" s="31"/>
      <c r="C104"/>
      <c r="D104"/>
      <c r="E104" s="23"/>
      <c r="F104"/>
      <c r="G104"/>
      <c r="H104"/>
      <c r="I104"/>
      <c r="J104"/>
      <c r="K104" s="23"/>
    </row>
    <row r="105" spans="1:11" ht="14.25">
      <c r="A105"/>
      <c r="B105" s="31"/>
      <c r="C105"/>
      <c r="D105"/>
      <c r="E105" s="23"/>
      <c r="F105"/>
      <c r="G105"/>
      <c r="H105"/>
      <c r="I105"/>
      <c r="J105"/>
      <c r="K105" s="23"/>
    </row>
    <row r="106" spans="1:11" ht="14.25">
      <c r="A106"/>
      <c r="B106" s="31"/>
      <c r="C106"/>
      <c r="D106"/>
      <c r="E106" s="23"/>
      <c r="F106"/>
      <c r="G106"/>
      <c r="H106"/>
      <c r="I106"/>
      <c r="J106"/>
      <c r="K106" s="23"/>
    </row>
    <row r="107" spans="1:11" ht="14.25">
      <c r="A107"/>
      <c r="B107" s="31"/>
      <c r="C107"/>
      <c r="D107"/>
      <c r="E107" s="23"/>
      <c r="F107"/>
      <c r="G107"/>
      <c r="H107"/>
      <c r="I107"/>
      <c r="J107"/>
      <c r="K107" s="23"/>
    </row>
    <row r="108" spans="1:11" ht="14.25">
      <c r="A108"/>
      <c r="B108" s="31"/>
      <c r="C108"/>
      <c r="D108"/>
      <c r="E108" s="23"/>
      <c r="F108"/>
      <c r="G108"/>
      <c r="H108"/>
      <c r="I108"/>
      <c r="J108"/>
      <c r="K108" s="23"/>
    </row>
    <row r="109" spans="1:11" ht="14.25">
      <c r="A109"/>
      <c r="B109" s="31"/>
      <c r="C109"/>
      <c r="D109"/>
      <c r="E109" s="23"/>
      <c r="F109"/>
      <c r="G109"/>
      <c r="H109"/>
      <c r="I109"/>
      <c r="J109"/>
      <c r="K109" s="23"/>
    </row>
    <row r="110" spans="1:11" ht="14.25">
      <c r="A110"/>
      <c r="B110" s="31"/>
      <c r="C110"/>
      <c r="D110"/>
      <c r="E110" s="23"/>
      <c r="F110"/>
      <c r="G110"/>
      <c r="H110"/>
      <c r="I110"/>
      <c r="J110"/>
      <c r="K110" s="23"/>
    </row>
    <row r="111" spans="1:11" ht="14.25">
      <c r="A111"/>
      <c r="B111" s="31"/>
      <c r="C111"/>
      <c r="D111"/>
      <c r="E111" s="23"/>
      <c r="F111"/>
      <c r="G111"/>
      <c r="H111"/>
      <c r="I111"/>
      <c r="J111"/>
      <c r="K111" s="23"/>
    </row>
    <row r="112" spans="1:11" ht="14.25">
      <c r="A112"/>
      <c r="B112" s="31"/>
      <c r="C112"/>
      <c r="D112"/>
      <c r="E112" s="23"/>
      <c r="F112"/>
      <c r="G112"/>
      <c r="H112"/>
      <c r="I112"/>
      <c r="J112"/>
      <c r="K112" s="23"/>
    </row>
    <row r="113" spans="1:11" ht="14.25">
      <c r="A113"/>
      <c r="B113" s="31"/>
      <c r="C113"/>
      <c r="D113"/>
      <c r="E113" s="23"/>
      <c r="F113"/>
      <c r="G113"/>
      <c r="H113"/>
      <c r="I113"/>
      <c r="J113"/>
      <c r="K113" s="23"/>
    </row>
    <row r="114" spans="1:11" ht="16.5">
      <c r="A114"/>
      <c r="B114" s="31"/>
      <c r="C114" s="9"/>
      <c r="D114"/>
      <c r="E114" s="23"/>
      <c r="F114"/>
      <c r="G114"/>
      <c r="H114"/>
      <c r="I114"/>
      <c r="J114"/>
      <c r="K114" s="23"/>
    </row>
  </sheetData>
  <mergeCells count="22">
    <mergeCell ref="K7:K8"/>
    <mergeCell ref="A1:D1"/>
    <mergeCell ref="E1:K1"/>
    <mergeCell ref="A2:D2"/>
    <mergeCell ref="E2:K2"/>
    <mergeCell ref="E3:K3"/>
    <mergeCell ref="A5:K5"/>
    <mergeCell ref="B6:C6"/>
    <mergeCell ref="B7:B8"/>
    <mergeCell ref="C7:C8"/>
    <mergeCell ref="D7:E7"/>
    <mergeCell ref="F7:J7"/>
    <mergeCell ref="K24:K32"/>
    <mergeCell ref="B32:C32"/>
    <mergeCell ref="K9:K19"/>
    <mergeCell ref="B19:C19"/>
    <mergeCell ref="B21:C21"/>
    <mergeCell ref="B22:B23"/>
    <mergeCell ref="C22:C23"/>
    <mergeCell ref="D22:E22"/>
    <mergeCell ref="F22:J22"/>
    <mergeCell ref="K22:K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Trực tuyến 03.4</vt:lpstr>
      <vt:lpstr>trực tuyến 10.4</vt:lpstr>
      <vt:lpstr>trực tuyến 17.4</vt:lpstr>
      <vt:lpstr>trực tuyến 24.04</vt:lpstr>
      <vt:lpstr>trực tuyến 08.05</vt:lpstr>
      <vt:lpstr>trực tuyến 15.05</vt:lpstr>
      <vt:lpstr>trực tuyến 22.05</vt:lpstr>
      <vt:lpstr>trực tuyến 29.05</vt:lpstr>
      <vt:lpstr>trực tuyến 05.06</vt:lpstr>
      <vt:lpstr>trực tuyến 12.06</vt:lpstr>
      <vt:lpstr>trực tuyến 19.06</vt:lpstr>
      <vt:lpstr>trực tuyến 26.06</vt:lpstr>
      <vt:lpstr>trực tuyến 03,07</vt:lpstr>
      <vt:lpstr>trực tuyến 10.07</vt:lpstr>
      <vt:lpstr>trực tuyến 17.07 </vt:lpstr>
      <vt:lpstr>trực tuyến 24.07</vt:lpstr>
      <vt:lpstr>trực tuyến 31.07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Ngan</dc:creator>
  <cp:lastModifiedBy>21AK22</cp:lastModifiedBy>
  <cp:lastPrinted>2018-05-11T03:34:02Z</cp:lastPrinted>
  <dcterms:created xsi:type="dcterms:W3CDTF">2015-11-26T04:13:49Z</dcterms:created>
  <dcterms:modified xsi:type="dcterms:W3CDTF">2020-08-04T01:33:24Z</dcterms:modified>
</cp:coreProperties>
</file>